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<sst xmlns="http://schemas.openxmlformats.org/spreadsheetml/2006/main" count="248" uniqueCount="119">
  <si>
    <t>Project Definition</t>
  </si>
  <si>
    <t>Consultant Services Management</t>
  </si>
  <si>
    <t>Conceptual Design Development</t>
  </si>
  <si>
    <t>Business Case Evaluations</t>
  </si>
  <si>
    <t xml:space="preserve">Conceptual Project Implementation Plan   </t>
  </si>
  <si>
    <t>Risk and Opportunity Assessment</t>
  </si>
  <si>
    <t>Preliminary Design</t>
  </si>
  <si>
    <t>Preliminary Design Development</t>
  </si>
  <si>
    <t>Cost Consultant Workshop</t>
  </si>
  <si>
    <t>Preliminary HAZOP Assessment</t>
  </si>
  <si>
    <t>Detailed Design</t>
  </si>
  <si>
    <t>Detail Design Development</t>
  </si>
  <si>
    <t>Value Engineering Workshop</t>
  </si>
  <si>
    <t>Risk and Opportunity Assessments</t>
  </si>
  <si>
    <t>HAZOP Assessment</t>
  </si>
  <si>
    <t>Contract Administration</t>
  </si>
  <si>
    <t>Additional Services</t>
  </si>
  <si>
    <t>Area Manuals</t>
  </si>
  <si>
    <t>Standard Operating Procedures</t>
  </si>
  <si>
    <t>Phase</t>
  </si>
  <si>
    <t>Fee Basis</t>
  </si>
  <si>
    <t>Other (Identify)</t>
  </si>
  <si>
    <t>Fixed Fee</t>
  </si>
  <si>
    <t>Time Based</t>
  </si>
  <si>
    <t>Operational Philosophy</t>
  </si>
  <si>
    <t>Site Development</t>
  </si>
  <si>
    <t>Disinfection</t>
  </si>
  <si>
    <t xml:space="preserve">Mechanical </t>
  </si>
  <si>
    <t xml:space="preserve">Process </t>
  </si>
  <si>
    <t xml:space="preserve">Structural </t>
  </si>
  <si>
    <t xml:space="preserve">HVAC </t>
  </si>
  <si>
    <t>Hydraulic Profiling</t>
  </si>
  <si>
    <t xml:space="preserve">Electrical </t>
  </si>
  <si>
    <t xml:space="preserve">Instrumentation,Automation and Controls </t>
  </si>
  <si>
    <t>Project Commissioning Services</t>
  </si>
  <si>
    <t>Construction Hazard Assessment (CHAIR) or equivalent</t>
  </si>
  <si>
    <t>Two (2) year operational advice services</t>
  </si>
  <si>
    <t>Cost Plus Fee</t>
  </si>
  <si>
    <t>Optional Non Resident Services</t>
  </si>
  <si>
    <t>Optional Contract Administration</t>
  </si>
  <si>
    <t xml:space="preserve">Optional Resident Services  </t>
  </si>
  <si>
    <t>Provision of Consutant Services Management Plan</t>
  </si>
  <si>
    <t>Estimated Hours</t>
  </si>
  <si>
    <t>Average Hourly Rate</t>
  </si>
  <si>
    <t>Optional Two (2) year Operational Advice</t>
  </si>
  <si>
    <t>Time-Based</t>
  </si>
  <si>
    <t>Cost Plus Fee %</t>
  </si>
  <si>
    <t xml:space="preserve">Consultant Services Management Plan Updates  </t>
  </si>
  <si>
    <t>Others (identify)</t>
  </si>
  <si>
    <t>Others (Identify)</t>
  </si>
  <si>
    <t xml:space="preserve">Building/Architectural </t>
  </si>
  <si>
    <t>Asbestos Abatement</t>
  </si>
  <si>
    <t>Odour Control</t>
  </si>
  <si>
    <t>Site Security</t>
  </si>
  <si>
    <t xml:space="preserve">General Design Criteria and Specifications </t>
  </si>
  <si>
    <t xml:space="preserve">        Development of General Design Basis Criteria</t>
  </si>
  <si>
    <t>Preliminary Project Implementation Plan</t>
  </si>
  <si>
    <t>Summary of Major Equipment</t>
  </si>
  <si>
    <t>Preliminary Project Commissioning Plan</t>
  </si>
  <si>
    <t>Project Schedule</t>
  </si>
  <si>
    <t>Operational Data</t>
  </si>
  <si>
    <t xml:space="preserve">        Development of General Discpline Specifications</t>
  </si>
  <si>
    <t>Mass Balance &amp; Biosolids</t>
  </si>
  <si>
    <t>Headworks</t>
  </si>
  <si>
    <t>Biological Nutrient Removal</t>
  </si>
  <si>
    <t>Wet Weather Treatment</t>
  </si>
  <si>
    <t>Bid Opportunity for IFAS Media</t>
  </si>
  <si>
    <t xml:space="preserve">Bid Opportunity for High Rate Clarification </t>
  </si>
  <si>
    <t xml:space="preserve">Hydraulic Profiling &amp; Flood Protection </t>
  </si>
  <si>
    <t>Flood Protection</t>
  </si>
  <si>
    <t>Cost Estimates</t>
  </si>
  <si>
    <t>Bid Opportunity Documents/Bid Opportunity Services</t>
  </si>
  <si>
    <t>Comprehensive Drawing Set  (reference  D5.5.10)</t>
  </si>
  <si>
    <t xml:space="preserve">Instrumentation, Automation and Controls </t>
  </si>
  <si>
    <t xml:space="preserve">      Provision of Shop Drawings and O&amp;M Manuals</t>
  </si>
  <si>
    <t xml:space="preserve">      Meeting Attendance</t>
  </si>
  <si>
    <t xml:space="preserve">      Other Required Non Resident Services</t>
  </si>
  <si>
    <t xml:space="preserve">      Others (Identify)</t>
  </si>
  <si>
    <t>Required Non Resident Services</t>
  </si>
  <si>
    <t>Required Resident Services</t>
  </si>
  <si>
    <t xml:space="preserve">      Coordination of Third Party Testing </t>
  </si>
  <si>
    <t xml:space="preserve">      Third Party Testing</t>
  </si>
  <si>
    <t xml:space="preserve">      Review/acceptance of Contractor Submittals</t>
  </si>
  <si>
    <t xml:space="preserve">      Review/Acceptance of Inspection &amp; Test Reports </t>
  </si>
  <si>
    <t xml:space="preserve">      Provision of Detail Design Notes Package </t>
  </si>
  <si>
    <t xml:space="preserve">      Provision of Inspection Services </t>
  </si>
  <si>
    <t xml:space="preserve">      Survey Control &amp; Verification</t>
  </si>
  <si>
    <t xml:space="preserve">      Other Required Resident Services</t>
  </si>
  <si>
    <t>Detailed Project Commissioning Plan &amp; Updates</t>
  </si>
  <si>
    <t>Commissioning Specifications and Objectives</t>
  </si>
  <si>
    <t>Commissioning Procedures</t>
  </si>
  <si>
    <t xml:space="preserve">Commissioning Records, Reports, Assurance Submittals  </t>
  </si>
  <si>
    <t xml:space="preserve">      Other Optional Non Resident Services</t>
  </si>
  <si>
    <t xml:space="preserve">      Optional Resident Services</t>
  </si>
  <si>
    <t>Consultant Services Management Plan</t>
  </si>
  <si>
    <t>Name of Proponent</t>
  </si>
  <si>
    <t>( In Words)</t>
  </si>
  <si>
    <t>Fee Estimate      A</t>
  </si>
  <si>
    <t>Allowable Disbursements   B</t>
  </si>
  <si>
    <t xml:space="preserve">      Coordination of  all Project Activities</t>
  </si>
  <si>
    <t>Total Fee    A+B</t>
  </si>
  <si>
    <t>Civil</t>
  </si>
  <si>
    <t xml:space="preserve">      As Built Drawings</t>
  </si>
  <si>
    <t xml:space="preserve">Total Contract Fees in Figures (GST and MRST extra)  </t>
  </si>
  <si>
    <t>Total Contract Fees</t>
  </si>
  <si>
    <t>Applicable Manitoba Retail Sales Tax</t>
  </si>
  <si>
    <t>Applicable GST</t>
  </si>
  <si>
    <t xml:space="preserve">Provision of Printing Services    </t>
  </si>
  <si>
    <t xml:space="preserve">Commissioning Lead </t>
  </si>
  <si>
    <t>Subtotals Consultant Services Management Plan</t>
  </si>
  <si>
    <t>Subtotals Project Definition</t>
  </si>
  <si>
    <t>Subtotals Preliminary Design</t>
  </si>
  <si>
    <t>Subtotals Detailed Design</t>
  </si>
  <si>
    <t xml:space="preserve">Subtotals Contract Administration </t>
  </si>
  <si>
    <t>Subtotals Additional Services</t>
  </si>
  <si>
    <t>Subtotals Optional Contract Administration</t>
  </si>
  <si>
    <t xml:space="preserve">Subtotals Optional Two (2) Year Operational Advice </t>
  </si>
  <si>
    <t xml:space="preserve">       Civil</t>
  </si>
  <si>
    <t>Scope of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</si>
</sst>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&quot;$&quot;#,##0.0_);\(&quot;$&quot;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/>
    </xf>
    <xf numFmtId="5" fontId="40" fillId="0" borderId="10" xfId="44" applyNumberFormat="1" applyFont="1" applyBorder="1" applyAlignment="1">
      <alignment/>
    </xf>
    <xf numFmtId="5" fontId="40" fillId="33" borderId="10" xfId="44" applyNumberFormat="1" applyFont="1" applyFill="1" applyBorder="1" applyAlignment="1">
      <alignment/>
    </xf>
    <xf numFmtId="7" fontId="40" fillId="0" borderId="10" xfId="44" applyNumberFormat="1" applyFont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/>
    </xf>
    <xf numFmtId="5" fontId="40" fillId="0" borderId="11" xfId="44" applyNumberFormat="1" applyFont="1" applyBorder="1" applyAlignment="1">
      <alignment/>
    </xf>
    <xf numFmtId="0" fontId="39" fillId="0" borderId="15" xfId="0" applyFont="1" applyBorder="1" applyAlignment="1">
      <alignment vertical="center"/>
    </xf>
    <xf numFmtId="0" fontId="40" fillId="0" borderId="16" xfId="0" applyFont="1" applyBorder="1" applyAlignment="1">
      <alignment horizontal="center"/>
    </xf>
    <xf numFmtId="0" fontId="39" fillId="33" borderId="17" xfId="0" applyFont="1" applyFill="1" applyBorder="1" applyAlignment="1">
      <alignment wrapText="1"/>
    </xf>
    <xf numFmtId="0" fontId="40" fillId="33" borderId="18" xfId="0" applyFont="1" applyFill="1" applyBorder="1" applyAlignment="1">
      <alignment vertical="center"/>
    </xf>
    <xf numFmtId="5" fontId="39" fillId="33" borderId="10" xfId="44" applyNumberFormat="1" applyFont="1" applyFill="1" applyBorder="1" applyAlignment="1">
      <alignment vertical="center"/>
    </xf>
    <xf numFmtId="7" fontId="39" fillId="33" borderId="10" xfId="0" applyNumberFormat="1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2" xfId="0" applyFont="1" applyBorder="1" applyAlignment="1">
      <alignment vertic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/>
    </xf>
    <xf numFmtId="0" fontId="40" fillId="34" borderId="19" xfId="0" applyFont="1" applyFill="1" applyBorder="1" applyAlignment="1">
      <alignment/>
    </xf>
    <xf numFmtId="0" fontId="40" fillId="0" borderId="20" xfId="0" applyFont="1" applyBorder="1" applyAlignment="1">
      <alignment horizontal="left" vertical="center" indent="3"/>
    </xf>
    <xf numFmtId="0" fontId="40" fillId="0" borderId="13" xfId="0" applyFont="1" applyBorder="1" applyAlignment="1">
      <alignment horizontal="left" vertical="center" indent="3"/>
    </xf>
    <xf numFmtId="0" fontId="40" fillId="0" borderId="11" xfId="0" applyFont="1" applyBorder="1" applyAlignment="1">
      <alignment vertical="center"/>
    </xf>
    <xf numFmtId="0" fontId="39" fillId="33" borderId="17" xfId="0" applyFont="1" applyFill="1" applyBorder="1" applyAlignment="1">
      <alignment/>
    </xf>
    <xf numFmtId="5" fontId="39" fillId="33" borderId="10" xfId="44" applyNumberFormat="1" applyFont="1" applyFill="1" applyBorder="1" applyAlignment="1">
      <alignment/>
    </xf>
    <xf numFmtId="0" fontId="40" fillId="0" borderId="2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10" fontId="40" fillId="0" borderId="11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7" fontId="40" fillId="33" borderId="10" xfId="44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33" borderId="18" xfId="0" applyFont="1" applyFill="1" applyBorder="1" applyAlignment="1">
      <alignment vertical="center"/>
    </xf>
    <xf numFmtId="1" fontId="39" fillId="33" borderId="18" xfId="0" applyNumberFormat="1" applyFont="1" applyFill="1" applyBorder="1" applyAlignment="1">
      <alignment vertical="center"/>
    </xf>
    <xf numFmtId="168" fontId="39" fillId="33" borderId="18" xfId="0" applyNumberFormat="1" applyFont="1" applyFill="1" applyBorder="1" applyAlignment="1">
      <alignment vertical="center"/>
    </xf>
    <xf numFmtId="5" fontId="39" fillId="33" borderId="10" xfId="0" applyNumberFormat="1" applyFont="1" applyFill="1" applyBorder="1" applyAlignment="1">
      <alignment vertical="center"/>
    </xf>
    <xf numFmtId="5" fontId="39" fillId="33" borderId="18" xfId="0" applyNumberFormat="1" applyFont="1" applyFill="1" applyBorder="1" applyAlignment="1">
      <alignment vertical="center"/>
    </xf>
    <xf numFmtId="167" fontId="39" fillId="33" borderId="19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1" fontId="39" fillId="33" borderId="0" xfId="0" applyNumberFormat="1" applyFont="1" applyFill="1" applyBorder="1" applyAlignment="1">
      <alignment vertical="center"/>
    </xf>
    <xf numFmtId="168" fontId="39" fillId="33" borderId="0" xfId="0" applyNumberFormat="1" applyFont="1" applyFill="1" applyBorder="1" applyAlignment="1">
      <alignment vertical="center"/>
    </xf>
    <xf numFmtId="5" fontId="39" fillId="33" borderId="0" xfId="0" applyNumberFormat="1" applyFont="1" applyFill="1" applyBorder="1" applyAlignment="1">
      <alignment vertical="center"/>
    </xf>
    <xf numFmtId="167" fontId="39" fillId="33" borderId="0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5" fontId="40" fillId="0" borderId="0" xfId="0" applyNumberFormat="1" applyFont="1" applyAlignment="1">
      <alignment/>
    </xf>
    <xf numFmtId="0" fontId="39" fillId="34" borderId="17" xfId="0" applyFont="1" applyFill="1" applyBorder="1" applyAlignment="1">
      <alignment/>
    </xf>
    <xf numFmtId="0" fontId="40" fillId="34" borderId="18" xfId="0" applyFont="1" applyFill="1" applyBorder="1" applyAlignment="1">
      <alignment vertical="center"/>
    </xf>
    <xf numFmtId="5" fontId="39" fillId="34" borderId="10" xfId="44" applyNumberFormat="1" applyFont="1" applyFill="1" applyBorder="1" applyAlignment="1">
      <alignment/>
    </xf>
    <xf numFmtId="5" fontId="39" fillId="34" borderId="0" xfId="44" applyNumberFormat="1" applyFont="1" applyFill="1" applyBorder="1" applyAlignment="1">
      <alignment/>
    </xf>
    <xf numFmtId="5" fontId="40" fillId="0" borderId="21" xfId="0" applyNumberFormat="1" applyFont="1" applyBorder="1" applyAlignment="1">
      <alignment horizontal="center"/>
    </xf>
    <xf numFmtId="5" fontId="41" fillId="0" borderId="21" xfId="0" applyNumberFormat="1" applyFont="1" applyBorder="1" applyAlignment="1">
      <alignment horizontal="center"/>
    </xf>
    <xf numFmtId="0" fontId="40" fillId="0" borderId="21" xfId="0" applyFont="1" applyBorder="1" applyAlignment="1">
      <alignment/>
    </xf>
    <xf numFmtId="0" fontId="41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view="pageLayout" zoomScaleNormal="85" workbookViewId="0" topLeftCell="A1">
      <selection activeCell="A2" sqref="A2"/>
    </sheetView>
  </sheetViews>
  <sheetFormatPr defaultColWidth="9.140625" defaultRowHeight="15"/>
  <cols>
    <col min="1" max="1" width="42.28125" style="0" customWidth="1"/>
    <col min="2" max="2" width="51.7109375" style="0" customWidth="1"/>
    <col min="3" max="3" width="12.8515625" style="0" customWidth="1"/>
    <col min="4" max="4" width="8.7109375" style="0" customWidth="1"/>
    <col min="5" max="5" width="11.28125" style="0" customWidth="1"/>
    <col min="6" max="6" width="14.7109375" style="0" customWidth="1"/>
    <col min="7" max="7" width="17.140625" style="0" customWidth="1"/>
    <col min="8" max="8" width="14.7109375" style="0" customWidth="1"/>
    <col min="9" max="9" width="2.140625" style="0" customWidth="1"/>
    <col min="10" max="10" width="11.8515625" style="0" bestFit="1" customWidth="1"/>
  </cols>
  <sheetData>
    <row r="1" spans="1:10" ht="47.25">
      <c r="A1" s="2" t="s">
        <v>19</v>
      </c>
      <c r="B1" s="3" t="s">
        <v>118</v>
      </c>
      <c r="C1" s="4" t="s">
        <v>20</v>
      </c>
      <c r="D1" s="4" t="s">
        <v>46</v>
      </c>
      <c r="E1" s="4" t="s">
        <v>42</v>
      </c>
      <c r="F1" s="4" t="s">
        <v>97</v>
      </c>
      <c r="G1" s="4" t="s">
        <v>98</v>
      </c>
      <c r="H1" s="4" t="s">
        <v>100</v>
      </c>
      <c r="I1" s="4"/>
      <c r="J1" s="4" t="s">
        <v>43</v>
      </c>
    </row>
    <row r="2" spans="1:10" ht="15.75">
      <c r="A2" s="5" t="s">
        <v>94</v>
      </c>
      <c r="B2" s="12" t="s">
        <v>41</v>
      </c>
      <c r="C2" s="13" t="s">
        <v>22</v>
      </c>
      <c r="D2" s="8"/>
      <c r="E2" s="14"/>
      <c r="F2" s="15"/>
      <c r="G2" s="15"/>
      <c r="H2" s="9">
        <f>G2+F2</f>
        <v>0</v>
      </c>
      <c r="I2" s="10"/>
      <c r="J2" s="11">
        <f>IF(E2=0,0,F2/E2)</f>
        <v>0</v>
      </c>
    </row>
    <row r="3" spans="1:10" ht="15.75">
      <c r="A3" s="16"/>
      <c r="B3" s="12" t="s">
        <v>47</v>
      </c>
      <c r="C3" s="13" t="s">
        <v>22</v>
      </c>
      <c r="D3" s="8"/>
      <c r="E3" s="8"/>
      <c r="F3" s="9"/>
      <c r="G3" s="9"/>
      <c r="H3" s="9">
        <f>G3+F3</f>
        <v>0</v>
      </c>
      <c r="I3" s="10"/>
      <c r="J3" s="11">
        <f>IF(E3=0,0,F3/E3)</f>
        <v>0</v>
      </c>
    </row>
    <row r="4" spans="1:10" ht="15.75">
      <c r="A4" s="16"/>
      <c r="B4" s="6" t="s">
        <v>48</v>
      </c>
      <c r="C4" s="17" t="s">
        <v>22</v>
      </c>
      <c r="D4" s="8"/>
      <c r="E4" s="8"/>
      <c r="F4" s="9"/>
      <c r="G4" s="9"/>
      <c r="H4" s="9">
        <f>G4+F4</f>
        <v>0</v>
      </c>
      <c r="I4" s="10"/>
      <c r="J4" s="11">
        <f>IF(E4=0,0,F4/E4)</f>
        <v>0</v>
      </c>
    </row>
    <row r="5" spans="1:10" ht="31.5">
      <c r="A5" s="18" t="s">
        <v>109</v>
      </c>
      <c r="B5" s="19"/>
      <c r="C5" s="19"/>
      <c r="D5" s="19"/>
      <c r="E5" s="2">
        <f>SUM(E2:E4)</f>
        <v>0</v>
      </c>
      <c r="F5" s="20">
        <f>SUM(F2:F4)</f>
        <v>0</v>
      </c>
      <c r="G5" s="20">
        <f>SUM(G2:G4)</f>
        <v>0</v>
      </c>
      <c r="H5" s="20">
        <f>SUM(H2:H4)</f>
        <v>0</v>
      </c>
      <c r="I5" s="20"/>
      <c r="J5" s="21">
        <f>IF(E5=0,0,F5/E5)</f>
        <v>0</v>
      </c>
    </row>
    <row r="6" spans="1:10" ht="15.75">
      <c r="A6" s="22" t="s">
        <v>0</v>
      </c>
      <c r="B6" s="6" t="s">
        <v>1</v>
      </c>
      <c r="C6" s="7" t="s">
        <v>45</v>
      </c>
      <c r="D6" s="14"/>
      <c r="E6" s="8"/>
      <c r="F6" s="15"/>
      <c r="G6" s="9"/>
      <c r="H6" s="9">
        <f>G6+F6</f>
        <v>0</v>
      </c>
      <c r="I6" s="10"/>
      <c r="J6" s="11">
        <f>IF(E6=0,0,F6/E6)</f>
        <v>0</v>
      </c>
    </row>
    <row r="7" spans="1:10" ht="15.75">
      <c r="A7" s="23"/>
      <c r="B7" s="24" t="s">
        <v>2</v>
      </c>
      <c r="C7" s="25"/>
      <c r="D7" s="26"/>
      <c r="E7" s="26"/>
      <c r="F7" s="26"/>
      <c r="G7" s="26"/>
      <c r="H7" s="26"/>
      <c r="I7" s="10"/>
      <c r="J7" s="27"/>
    </row>
    <row r="8" spans="1:10" ht="15.75">
      <c r="A8" s="23"/>
      <c r="B8" s="28" t="s">
        <v>24</v>
      </c>
      <c r="C8" s="7" t="s">
        <v>45</v>
      </c>
      <c r="D8" s="14"/>
      <c r="E8" s="8"/>
      <c r="F8" s="15"/>
      <c r="G8" s="9"/>
      <c r="H8" s="9">
        <f aca="true" t="shared" si="0" ref="H8:H22">G8+F8</f>
        <v>0</v>
      </c>
      <c r="I8" s="10"/>
      <c r="J8" s="11">
        <f aca="true" t="shared" si="1" ref="J8:J22">IF(E8=0,0,F8/E8)</f>
        <v>0</v>
      </c>
    </row>
    <row r="9" spans="1:10" ht="15.75">
      <c r="A9" s="23"/>
      <c r="B9" s="28" t="s">
        <v>63</v>
      </c>
      <c r="C9" s="7" t="s">
        <v>45</v>
      </c>
      <c r="D9" s="14"/>
      <c r="E9" s="8"/>
      <c r="F9" s="15"/>
      <c r="G9" s="9"/>
      <c r="H9" s="9">
        <f t="shared" si="0"/>
        <v>0</v>
      </c>
      <c r="I9" s="10"/>
      <c r="J9" s="11">
        <f t="shared" si="1"/>
        <v>0</v>
      </c>
    </row>
    <row r="10" spans="1:10" ht="15.75">
      <c r="A10" s="23"/>
      <c r="B10" s="28" t="s">
        <v>64</v>
      </c>
      <c r="C10" s="7" t="s">
        <v>45</v>
      </c>
      <c r="D10" s="14"/>
      <c r="E10" s="8"/>
      <c r="F10" s="15"/>
      <c r="G10" s="9"/>
      <c r="H10" s="9">
        <f t="shared" si="0"/>
        <v>0</v>
      </c>
      <c r="I10" s="10"/>
      <c r="J10" s="11">
        <f t="shared" si="1"/>
        <v>0</v>
      </c>
    </row>
    <row r="11" spans="1:10" ht="15.75">
      <c r="A11" s="23"/>
      <c r="B11" s="28" t="s">
        <v>65</v>
      </c>
      <c r="C11" s="7" t="s">
        <v>45</v>
      </c>
      <c r="D11" s="14"/>
      <c r="E11" s="8"/>
      <c r="F11" s="15"/>
      <c r="G11" s="9"/>
      <c r="H11" s="9">
        <f t="shared" si="0"/>
        <v>0</v>
      </c>
      <c r="I11" s="10"/>
      <c r="J11" s="11">
        <f t="shared" si="1"/>
        <v>0</v>
      </c>
    </row>
    <row r="12" spans="1:10" ht="15.75">
      <c r="A12" s="23"/>
      <c r="B12" s="28" t="s">
        <v>62</v>
      </c>
      <c r="C12" s="7" t="s">
        <v>45</v>
      </c>
      <c r="D12" s="14"/>
      <c r="E12" s="8"/>
      <c r="F12" s="15"/>
      <c r="G12" s="9"/>
      <c r="H12" s="9">
        <f t="shared" si="0"/>
        <v>0</v>
      </c>
      <c r="I12" s="10"/>
      <c r="J12" s="11">
        <f t="shared" si="1"/>
        <v>0</v>
      </c>
    </row>
    <row r="13" spans="1:10" ht="15.75">
      <c r="A13" s="23"/>
      <c r="B13" s="28" t="s">
        <v>26</v>
      </c>
      <c r="C13" s="7" t="s">
        <v>45</v>
      </c>
      <c r="D13" s="14"/>
      <c r="E13" s="8"/>
      <c r="F13" s="15"/>
      <c r="G13" s="9"/>
      <c r="H13" s="9">
        <f t="shared" si="0"/>
        <v>0</v>
      </c>
      <c r="I13" s="10"/>
      <c r="J13" s="11">
        <f t="shared" si="1"/>
        <v>0</v>
      </c>
    </row>
    <row r="14" spans="1:10" ht="15.75">
      <c r="A14" s="23"/>
      <c r="B14" s="28" t="s">
        <v>25</v>
      </c>
      <c r="C14" s="7" t="s">
        <v>45</v>
      </c>
      <c r="D14" s="14"/>
      <c r="E14" s="8"/>
      <c r="F14" s="15"/>
      <c r="G14" s="9"/>
      <c r="H14" s="9">
        <f t="shared" si="0"/>
        <v>0</v>
      </c>
      <c r="I14" s="10"/>
      <c r="J14" s="11">
        <f t="shared" si="1"/>
        <v>0</v>
      </c>
    </row>
    <row r="15" spans="1:10" ht="15.75">
      <c r="A15" s="23"/>
      <c r="B15" s="28" t="s">
        <v>68</v>
      </c>
      <c r="C15" s="7" t="s">
        <v>45</v>
      </c>
      <c r="D15" s="14"/>
      <c r="E15" s="8"/>
      <c r="F15" s="15"/>
      <c r="G15" s="9"/>
      <c r="H15" s="9">
        <f t="shared" si="0"/>
        <v>0</v>
      </c>
      <c r="I15" s="10"/>
      <c r="J15" s="11">
        <f t="shared" si="1"/>
        <v>0</v>
      </c>
    </row>
    <row r="16" spans="1:10" ht="15.75">
      <c r="A16" s="23"/>
      <c r="B16" s="29" t="s">
        <v>49</v>
      </c>
      <c r="C16" s="7" t="s">
        <v>45</v>
      </c>
      <c r="D16" s="14"/>
      <c r="E16" s="8"/>
      <c r="F16" s="15"/>
      <c r="G16" s="9"/>
      <c r="H16" s="9">
        <f t="shared" si="0"/>
        <v>0</v>
      </c>
      <c r="I16" s="10"/>
      <c r="J16" s="11">
        <f t="shared" si="1"/>
        <v>0</v>
      </c>
    </row>
    <row r="17" spans="1:10" ht="15.75">
      <c r="A17" s="23"/>
      <c r="B17" s="12" t="s">
        <v>3</v>
      </c>
      <c r="C17" s="7" t="s">
        <v>45</v>
      </c>
      <c r="D17" s="14"/>
      <c r="E17" s="8"/>
      <c r="F17" s="15"/>
      <c r="G17" s="9"/>
      <c r="H17" s="9">
        <f t="shared" si="0"/>
        <v>0</v>
      </c>
      <c r="I17" s="10"/>
      <c r="J17" s="11">
        <f t="shared" si="1"/>
        <v>0</v>
      </c>
    </row>
    <row r="18" spans="1:10" ht="15.75">
      <c r="A18" s="23"/>
      <c r="B18" s="12" t="s">
        <v>66</v>
      </c>
      <c r="C18" s="7" t="s">
        <v>45</v>
      </c>
      <c r="D18" s="14"/>
      <c r="E18" s="8"/>
      <c r="F18" s="15"/>
      <c r="G18" s="9"/>
      <c r="H18" s="9">
        <f t="shared" si="0"/>
        <v>0</v>
      </c>
      <c r="I18" s="10"/>
      <c r="J18" s="11">
        <f t="shared" si="1"/>
        <v>0</v>
      </c>
    </row>
    <row r="19" spans="1:10" ht="15.75">
      <c r="A19" s="23"/>
      <c r="B19" s="12" t="s">
        <v>67</v>
      </c>
      <c r="C19" s="7" t="s">
        <v>45</v>
      </c>
      <c r="D19" s="14"/>
      <c r="E19" s="8"/>
      <c r="F19" s="15"/>
      <c r="G19" s="9"/>
      <c r="H19" s="9">
        <f t="shared" si="0"/>
        <v>0</v>
      </c>
      <c r="I19" s="10"/>
      <c r="J19" s="11">
        <f t="shared" si="1"/>
        <v>0</v>
      </c>
    </row>
    <row r="20" spans="1:10" ht="15.75">
      <c r="A20" s="23"/>
      <c r="B20" s="6" t="s">
        <v>4</v>
      </c>
      <c r="C20" s="7" t="s">
        <v>45</v>
      </c>
      <c r="D20" s="14"/>
      <c r="E20" s="8"/>
      <c r="F20" s="15"/>
      <c r="G20" s="9"/>
      <c r="H20" s="9">
        <f t="shared" si="0"/>
        <v>0</v>
      </c>
      <c r="I20" s="10"/>
      <c r="J20" s="11">
        <f t="shared" si="1"/>
        <v>0</v>
      </c>
    </row>
    <row r="21" spans="1:10" ht="15.75">
      <c r="A21" s="23"/>
      <c r="B21" s="6" t="s">
        <v>5</v>
      </c>
      <c r="C21" s="7" t="s">
        <v>45</v>
      </c>
      <c r="D21" s="14"/>
      <c r="E21" s="8"/>
      <c r="F21" s="15"/>
      <c r="G21" s="9"/>
      <c r="H21" s="9">
        <f t="shared" si="0"/>
        <v>0</v>
      </c>
      <c r="I21" s="10"/>
      <c r="J21" s="11">
        <f t="shared" si="1"/>
        <v>0</v>
      </c>
    </row>
    <row r="22" spans="1:10" ht="15.75">
      <c r="A22" s="23"/>
      <c r="B22" s="30" t="s">
        <v>49</v>
      </c>
      <c r="C22" s="7" t="s">
        <v>45</v>
      </c>
      <c r="D22" s="14"/>
      <c r="E22" s="8"/>
      <c r="F22" s="15"/>
      <c r="G22" s="9"/>
      <c r="H22" s="9">
        <f t="shared" si="0"/>
        <v>0</v>
      </c>
      <c r="I22" s="10"/>
      <c r="J22" s="11">
        <f t="shared" si="1"/>
        <v>0</v>
      </c>
    </row>
    <row r="23" spans="1:10" ht="15.75">
      <c r="A23" s="31" t="s">
        <v>110</v>
      </c>
      <c r="B23" s="19"/>
      <c r="C23" s="19"/>
      <c r="D23" s="19"/>
      <c r="E23" s="2">
        <f>SUM(E6:E22)</f>
        <v>0</v>
      </c>
      <c r="F23" s="20">
        <f>SUM(F6:F22)</f>
        <v>0</v>
      </c>
      <c r="G23" s="20">
        <f>SUM(G6:G22)</f>
        <v>0</v>
      </c>
      <c r="H23" s="32">
        <f>SUM(H6:H22)</f>
        <v>0</v>
      </c>
      <c r="I23" s="32"/>
      <c r="J23" s="21">
        <f>IF(E23=0,0,F23/E23)</f>
        <v>0</v>
      </c>
    </row>
    <row r="24" spans="1:10" ht="15.75">
      <c r="A24" s="22" t="s">
        <v>6</v>
      </c>
      <c r="B24" s="6" t="s">
        <v>1</v>
      </c>
      <c r="C24" s="7" t="s">
        <v>45</v>
      </c>
      <c r="D24" s="14"/>
      <c r="E24" s="8"/>
      <c r="F24" s="15"/>
      <c r="G24" s="9"/>
      <c r="H24" s="9">
        <f>G24+F24</f>
        <v>0</v>
      </c>
      <c r="I24" s="10"/>
      <c r="J24" s="11">
        <f>IF(E24=0,0,F24/E24)</f>
        <v>0</v>
      </c>
    </row>
    <row r="25" spans="1:10" ht="15.75">
      <c r="A25" s="16"/>
      <c r="B25" s="30" t="s">
        <v>54</v>
      </c>
      <c r="C25" s="25"/>
      <c r="D25" s="26"/>
      <c r="E25" s="26"/>
      <c r="F25" s="26"/>
      <c r="G25" s="26"/>
      <c r="H25" s="26"/>
      <c r="I25" s="10"/>
      <c r="J25" s="27"/>
    </row>
    <row r="26" spans="1:10" ht="15.75">
      <c r="A26" s="16"/>
      <c r="B26" s="33" t="s">
        <v>55</v>
      </c>
      <c r="C26" s="7" t="s">
        <v>45</v>
      </c>
      <c r="D26" s="14"/>
      <c r="E26" s="8"/>
      <c r="F26" s="15"/>
      <c r="G26" s="9"/>
      <c r="H26" s="9">
        <f>G26+F26</f>
        <v>0</v>
      </c>
      <c r="I26" s="10"/>
      <c r="J26" s="11">
        <f>IF(E26=0,0,F26/E26)</f>
        <v>0</v>
      </c>
    </row>
    <row r="27" spans="1:10" ht="15.75">
      <c r="A27" s="16"/>
      <c r="B27" s="12" t="s">
        <v>61</v>
      </c>
      <c r="C27" s="7" t="s">
        <v>45</v>
      </c>
      <c r="D27" s="14"/>
      <c r="E27" s="8"/>
      <c r="F27" s="15"/>
      <c r="G27" s="9"/>
      <c r="H27" s="9">
        <f>G27+F27</f>
        <v>0</v>
      </c>
      <c r="I27" s="10"/>
      <c r="J27" s="11">
        <f>IF(E27=0,0,F27/E27)</f>
        <v>0</v>
      </c>
    </row>
    <row r="28" spans="1:10" ht="15.75">
      <c r="A28" s="23"/>
      <c r="B28" s="24" t="s">
        <v>7</v>
      </c>
      <c r="C28" s="25"/>
      <c r="D28" s="26"/>
      <c r="E28" s="26"/>
      <c r="F28" s="26"/>
      <c r="G28" s="26"/>
      <c r="H28" s="26"/>
      <c r="I28" s="10"/>
      <c r="J28" s="27"/>
    </row>
    <row r="29" spans="1:10" ht="15.75">
      <c r="A29" s="23"/>
      <c r="B29" s="34" t="s">
        <v>117</v>
      </c>
      <c r="C29" s="7" t="s">
        <v>45</v>
      </c>
      <c r="D29" s="14"/>
      <c r="E29" s="8"/>
      <c r="F29" s="15"/>
      <c r="G29" s="9"/>
      <c r="H29" s="9">
        <f aca="true" t="shared" si="2" ref="H29:H92">G29+F29</f>
        <v>0</v>
      </c>
      <c r="I29" s="10"/>
      <c r="J29" s="11">
        <f aca="true" t="shared" si="3" ref="J29:J51">IF(E29=0,0,F29/E29)</f>
        <v>0</v>
      </c>
    </row>
    <row r="30" spans="1:10" ht="15.75">
      <c r="A30" s="23"/>
      <c r="B30" s="28" t="s">
        <v>29</v>
      </c>
      <c r="C30" s="7" t="s">
        <v>45</v>
      </c>
      <c r="D30" s="14"/>
      <c r="E30" s="8"/>
      <c r="F30" s="15"/>
      <c r="G30" s="9"/>
      <c r="H30" s="9">
        <f t="shared" si="2"/>
        <v>0</v>
      </c>
      <c r="I30" s="10"/>
      <c r="J30" s="11">
        <f t="shared" si="3"/>
        <v>0</v>
      </c>
    </row>
    <row r="31" spans="1:10" ht="15.75">
      <c r="A31" s="23"/>
      <c r="B31" s="28" t="s">
        <v>50</v>
      </c>
      <c r="C31" s="7" t="s">
        <v>45</v>
      </c>
      <c r="D31" s="14"/>
      <c r="E31" s="8"/>
      <c r="F31" s="15"/>
      <c r="G31" s="9"/>
      <c r="H31" s="9">
        <f t="shared" si="2"/>
        <v>0</v>
      </c>
      <c r="I31" s="10"/>
      <c r="J31" s="11">
        <f t="shared" si="3"/>
        <v>0</v>
      </c>
    </row>
    <row r="32" spans="1:10" ht="15.75">
      <c r="A32" s="23"/>
      <c r="B32" s="28" t="s">
        <v>30</v>
      </c>
      <c r="C32" s="7" t="s">
        <v>45</v>
      </c>
      <c r="D32" s="14"/>
      <c r="E32" s="8"/>
      <c r="F32" s="15"/>
      <c r="G32" s="9"/>
      <c r="H32" s="9">
        <f t="shared" si="2"/>
        <v>0</v>
      </c>
      <c r="I32" s="10"/>
      <c r="J32" s="11">
        <f t="shared" si="3"/>
        <v>0</v>
      </c>
    </row>
    <row r="33" spans="1:10" ht="15.75">
      <c r="A33" s="23"/>
      <c r="B33" s="28" t="s">
        <v>28</v>
      </c>
      <c r="C33" s="7" t="s">
        <v>45</v>
      </c>
      <c r="D33" s="14"/>
      <c r="E33" s="8"/>
      <c r="F33" s="15"/>
      <c r="G33" s="9"/>
      <c r="H33" s="9">
        <f t="shared" si="2"/>
        <v>0</v>
      </c>
      <c r="I33" s="10"/>
      <c r="J33" s="11">
        <f t="shared" si="3"/>
        <v>0</v>
      </c>
    </row>
    <row r="34" spans="1:10" ht="15.75">
      <c r="A34" s="23"/>
      <c r="B34" s="28" t="s">
        <v>27</v>
      </c>
      <c r="C34" s="7" t="s">
        <v>45</v>
      </c>
      <c r="D34" s="14"/>
      <c r="E34" s="8"/>
      <c r="F34" s="15"/>
      <c r="G34" s="9"/>
      <c r="H34" s="9">
        <f t="shared" si="2"/>
        <v>0</v>
      </c>
      <c r="I34" s="10"/>
      <c r="J34" s="11">
        <f t="shared" si="3"/>
        <v>0</v>
      </c>
    </row>
    <row r="35" spans="1:10" ht="15.75">
      <c r="A35" s="23"/>
      <c r="B35" s="28" t="s">
        <v>31</v>
      </c>
      <c r="C35" s="7" t="s">
        <v>45</v>
      </c>
      <c r="D35" s="14"/>
      <c r="E35" s="8"/>
      <c r="F35" s="15"/>
      <c r="G35" s="9"/>
      <c r="H35" s="9">
        <f t="shared" si="2"/>
        <v>0</v>
      </c>
      <c r="I35" s="10"/>
      <c r="J35" s="11">
        <f t="shared" si="3"/>
        <v>0</v>
      </c>
    </row>
    <row r="36" spans="1:10" ht="15.75">
      <c r="A36" s="23"/>
      <c r="B36" s="28" t="s">
        <v>32</v>
      </c>
      <c r="C36" s="7" t="s">
        <v>45</v>
      </c>
      <c r="D36" s="14"/>
      <c r="E36" s="8"/>
      <c r="F36" s="15"/>
      <c r="G36" s="9"/>
      <c r="H36" s="9">
        <f t="shared" si="2"/>
        <v>0</v>
      </c>
      <c r="I36" s="10"/>
      <c r="J36" s="11">
        <f t="shared" si="3"/>
        <v>0</v>
      </c>
    </row>
    <row r="37" spans="1:10" ht="15.75">
      <c r="A37" s="23"/>
      <c r="B37" s="28" t="s">
        <v>33</v>
      </c>
      <c r="C37" s="7" t="s">
        <v>45</v>
      </c>
      <c r="D37" s="14"/>
      <c r="E37" s="8"/>
      <c r="F37" s="15"/>
      <c r="G37" s="9"/>
      <c r="H37" s="9">
        <f t="shared" si="2"/>
        <v>0</v>
      </c>
      <c r="I37" s="10"/>
      <c r="J37" s="11">
        <f t="shared" si="3"/>
        <v>0</v>
      </c>
    </row>
    <row r="38" spans="1:10" ht="15.75">
      <c r="A38" s="23"/>
      <c r="B38" s="28" t="s">
        <v>69</v>
      </c>
      <c r="C38" s="7" t="s">
        <v>45</v>
      </c>
      <c r="D38" s="14"/>
      <c r="E38" s="8"/>
      <c r="F38" s="15"/>
      <c r="G38" s="9"/>
      <c r="H38" s="9">
        <f t="shared" si="2"/>
        <v>0</v>
      </c>
      <c r="I38" s="10"/>
      <c r="J38" s="11">
        <f t="shared" si="3"/>
        <v>0</v>
      </c>
    </row>
    <row r="39" spans="1:10" ht="15.75">
      <c r="A39" s="23"/>
      <c r="B39" s="28" t="s">
        <v>51</v>
      </c>
      <c r="C39" s="7" t="s">
        <v>45</v>
      </c>
      <c r="D39" s="14"/>
      <c r="E39" s="8"/>
      <c r="F39" s="15"/>
      <c r="G39" s="9"/>
      <c r="H39" s="9">
        <f t="shared" si="2"/>
        <v>0</v>
      </c>
      <c r="I39" s="10"/>
      <c r="J39" s="11">
        <f t="shared" si="3"/>
        <v>0</v>
      </c>
    </row>
    <row r="40" spans="1:10" ht="15.75">
      <c r="A40" s="23"/>
      <c r="B40" s="28" t="s">
        <v>52</v>
      </c>
      <c r="C40" s="7" t="s">
        <v>45</v>
      </c>
      <c r="D40" s="14"/>
      <c r="E40" s="8"/>
      <c r="F40" s="15"/>
      <c r="G40" s="9"/>
      <c r="H40" s="9">
        <f t="shared" si="2"/>
        <v>0</v>
      </c>
      <c r="I40" s="10"/>
      <c r="J40" s="11">
        <f t="shared" si="3"/>
        <v>0</v>
      </c>
    </row>
    <row r="41" spans="1:10" ht="15.75">
      <c r="A41" s="23"/>
      <c r="B41" s="28" t="s">
        <v>53</v>
      </c>
      <c r="C41" s="7" t="s">
        <v>45</v>
      </c>
      <c r="D41" s="14"/>
      <c r="E41" s="8"/>
      <c r="F41" s="15"/>
      <c r="G41" s="9"/>
      <c r="H41" s="9">
        <f t="shared" si="2"/>
        <v>0</v>
      </c>
      <c r="I41" s="10"/>
      <c r="J41" s="11">
        <f t="shared" si="3"/>
        <v>0</v>
      </c>
    </row>
    <row r="42" spans="1:10" ht="15.75">
      <c r="A42" s="23"/>
      <c r="B42" s="29" t="s">
        <v>49</v>
      </c>
      <c r="C42" s="7" t="s">
        <v>45</v>
      </c>
      <c r="D42" s="14"/>
      <c r="E42" s="8"/>
      <c r="F42" s="15"/>
      <c r="G42" s="9"/>
      <c r="H42" s="9">
        <f t="shared" si="2"/>
        <v>0</v>
      </c>
      <c r="I42" s="10"/>
      <c r="J42" s="11">
        <f t="shared" si="3"/>
        <v>0</v>
      </c>
    </row>
    <row r="43" spans="1:10" ht="15.75">
      <c r="A43" s="23"/>
      <c r="B43" s="6" t="s">
        <v>9</v>
      </c>
      <c r="C43" s="7" t="s">
        <v>45</v>
      </c>
      <c r="D43" s="14"/>
      <c r="E43" s="8"/>
      <c r="F43" s="15"/>
      <c r="G43" s="9"/>
      <c r="H43" s="9">
        <f t="shared" si="2"/>
        <v>0</v>
      </c>
      <c r="I43" s="10"/>
      <c r="J43" s="11">
        <f t="shared" si="3"/>
        <v>0</v>
      </c>
    </row>
    <row r="44" spans="1:10" ht="15.75">
      <c r="A44" s="23"/>
      <c r="B44" s="6" t="s">
        <v>57</v>
      </c>
      <c r="C44" s="7" t="s">
        <v>45</v>
      </c>
      <c r="D44" s="14"/>
      <c r="E44" s="8"/>
      <c r="F44" s="15"/>
      <c r="G44" s="9"/>
      <c r="H44" s="9">
        <f t="shared" si="2"/>
        <v>0</v>
      </c>
      <c r="I44" s="10"/>
      <c r="J44" s="11">
        <f t="shared" si="3"/>
        <v>0</v>
      </c>
    </row>
    <row r="45" spans="1:10" ht="15.75">
      <c r="A45" s="23"/>
      <c r="B45" s="35" t="s">
        <v>58</v>
      </c>
      <c r="C45" s="7" t="s">
        <v>45</v>
      </c>
      <c r="D45" s="14"/>
      <c r="E45" s="8"/>
      <c r="F45" s="15"/>
      <c r="G45" s="9"/>
      <c r="H45" s="9">
        <f t="shared" si="2"/>
        <v>0</v>
      </c>
      <c r="I45" s="10"/>
      <c r="J45" s="11">
        <f t="shared" si="3"/>
        <v>0</v>
      </c>
    </row>
    <row r="46" spans="1:10" ht="15.75">
      <c r="A46" s="23"/>
      <c r="B46" s="6" t="s">
        <v>59</v>
      </c>
      <c r="C46" s="7" t="s">
        <v>45</v>
      </c>
      <c r="D46" s="14"/>
      <c r="E46" s="8"/>
      <c r="F46" s="15"/>
      <c r="G46" s="9"/>
      <c r="H46" s="9">
        <f t="shared" si="2"/>
        <v>0</v>
      </c>
      <c r="I46" s="10"/>
      <c r="J46" s="11">
        <f t="shared" si="3"/>
        <v>0</v>
      </c>
    </row>
    <row r="47" spans="1:10" ht="15.75">
      <c r="A47" s="23"/>
      <c r="B47" s="6" t="s">
        <v>5</v>
      </c>
      <c r="C47" s="39" t="s">
        <v>45</v>
      </c>
      <c r="D47" s="8"/>
      <c r="E47" s="8"/>
      <c r="F47" s="9"/>
      <c r="G47" s="9"/>
      <c r="H47" s="9">
        <f t="shared" si="2"/>
        <v>0</v>
      </c>
      <c r="I47" s="10"/>
      <c r="J47" s="11">
        <f t="shared" si="3"/>
        <v>0</v>
      </c>
    </row>
    <row r="48" spans="1:10" ht="15.75">
      <c r="A48" s="23"/>
      <c r="B48" s="6" t="s">
        <v>60</v>
      </c>
      <c r="C48" s="39" t="s">
        <v>45</v>
      </c>
      <c r="D48" s="8"/>
      <c r="E48" s="8"/>
      <c r="F48" s="9"/>
      <c r="G48" s="9"/>
      <c r="H48" s="9">
        <f t="shared" si="2"/>
        <v>0</v>
      </c>
      <c r="I48" s="10"/>
      <c r="J48" s="11">
        <f t="shared" si="3"/>
        <v>0</v>
      </c>
    </row>
    <row r="49" spans="1:10" ht="15.75">
      <c r="A49" s="23"/>
      <c r="B49" s="6" t="s">
        <v>56</v>
      </c>
      <c r="C49" s="7" t="s">
        <v>45</v>
      </c>
      <c r="D49" s="14"/>
      <c r="E49" s="8"/>
      <c r="F49" s="15"/>
      <c r="G49" s="9"/>
      <c r="H49" s="9">
        <f t="shared" si="2"/>
        <v>0</v>
      </c>
      <c r="I49" s="10"/>
      <c r="J49" s="11">
        <f t="shared" si="3"/>
        <v>0</v>
      </c>
    </row>
    <row r="50" spans="1:10" ht="15.75">
      <c r="A50" s="23"/>
      <c r="B50" s="6" t="s">
        <v>8</v>
      </c>
      <c r="C50" s="7" t="s">
        <v>45</v>
      </c>
      <c r="D50" s="14"/>
      <c r="E50" s="8"/>
      <c r="F50" s="15"/>
      <c r="G50" s="9"/>
      <c r="H50" s="9">
        <f t="shared" si="2"/>
        <v>0</v>
      </c>
      <c r="I50" s="10"/>
      <c r="J50" s="11">
        <f t="shared" si="3"/>
        <v>0</v>
      </c>
    </row>
    <row r="51" spans="1:10" ht="15.75">
      <c r="A51" s="23"/>
      <c r="B51" s="6" t="s">
        <v>49</v>
      </c>
      <c r="C51" s="7" t="s">
        <v>45</v>
      </c>
      <c r="D51" s="14"/>
      <c r="E51" s="8"/>
      <c r="F51" s="15"/>
      <c r="G51" s="9"/>
      <c r="H51" s="9">
        <f t="shared" si="2"/>
        <v>0</v>
      </c>
      <c r="I51" s="10"/>
      <c r="J51" s="11">
        <f t="shared" si="3"/>
        <v>0</v>
      </c>
    </row>
    <row r="52" spans="1:10" ht="15.75">
      <c r="A52" s="31" t="s">
        <v>111</v>
      </c>
      <c r="B52" s="19"/>
      <c r="C52" s="19"/>
      <c r="D52" s="19"/>
      <c r="E52" s="2">
        <f>SUM(E24:E51)</f>
        <v>0</v>
      </c>
      <c r="F52" s="20">
        <f>SUM(F24:F51)</f>
        <v>0</v>
      </c>
      <c r="G52" s="20">
        <f>SUM(G24:G51)</f>
        <v>0</v>
      </c>
      <c r="H52" s="32">
        <f>SUM(H24:H51)</f>
        <v>0</v>
      </c>
      <c r="I52" s="32"/>
      <c r="J52" s="21">
        <f>IF(E52=0,0,F52/E52)</f>
        <v>0</v>
      </c>
    </row>
    <row r="53" spans="1:10" ht="15.75">
      <c r="A53" s="22" t="s">
        <v>10</v>
      </c>
      <c r="B53" s="30" t="s">
        <v>1</v>
      </c>
      <c r="C53" s="7" t="s">
        <v>45</v>
      </c>
      <c r="D53" s="14"/>
      <c r="E53" s="8"/>
      <c r="F53" s="15"/>
      <c r="G53" s="9"/>
      <c r="H53" s="9">
        <f t="shared" si="2"/>
        <v>0</v>
      </c>
      <c r="I53" s="10"/>
      <c r="J53" s="11">
        <f>IF(E53=0,0,F53/E53)</f>
        <v>0</v>
      </c>
    </row>
    <row r="54" spans="1:10" ht="15.75">
      <c r="A54" s="23"/>
      <c r="B54" s="24" t="s">
        <v>11</v>
      </c>
      <c r="C54" s="25"/>
      <c r="D54" s="26"/>
      <c r="E54" s="26"/>
      <c r="F54" s="26"/>
      <c r="G54" s="26"/>
      <c r="H54" s="26"/>
      <c r="I54" s="10"/>
      <c r="J54" s="27"/>
    </row>
    <row r="55" spans="1:10" ht="15.75">
      <c r="A55" s="23"/>
      <c r="B55" s="28" t="s">
        <v>101</v>
      </c>
      <c r="C55" s="7" t="s">
        <v>45</v>
      </c>
      <c r="D55" s="14"/>
      <c r="E55" s="8"/>
      <c r="F55" s="15"/>
      <c r="G55" s="9"/>
      <c r="H55" s="9">
        <f t="shared" si="2"/>
        <v>0</v>
      </c>
      <c r="I55" s="10"/>
      <c r="J55" s="11">
        <f aca="true" t="shared" si="4" ref="J55:J76">IF(E55=0,0,F55/E55)</f>
        <v>0</v>
      </c>
    </row>
    <row r="56" spans="1:10" ht="15.75">
      <c r="A56" s="23"/>
      <c r="B56" s="28" t="s">
        <v>29</v>
      </c>
      <c r="C56" s="7" t="s">
        <v>45</v>
      </c>
      <c r="D56" s="14"/>
      <c r="E56" s="8"/>
      <c r="F56" s="15"/>
      <c r="G56" s="9"/>
      <c r="H56" s="9">
        <f t="shared" si="2"/>
        <v>0</v>
      </c>
      <c r="I56" s="10"/>
      <c r="J56" s="11">
        <f t="shared" si="4"/>
        <v>0</v>
      </c>
    </row>
    <row r="57" spans="1:10" ht="15.75">
      <c r="A57" s="23"/>
      <c r="B57" s="28" t="s">
        <v>50</v>
      </c>
      <c r="C57" s="7" t="s">
        <v>45</v>
      </c>
      <c r="D57" s="14"/>
      <c r="E57" s="8"/>
      <c r="F57" s="15"/>
      <c r="G57" s="9"/>
      <c r="H57" s="9">
        <f t="shared" si="2"/>
        <v>0</v>
      </c>
      <c r="I57" s="10"/>
      <c r="J57" s="11">
        <f t="shared" si="4"/>
        <v>0</v>
      </c>
    </row>
    <row r="58" spans="1:10" ht="15.75">
      <c r="A58" s="23"/>
      <c r="B58" s="28" t="s">
        <v>30</v>
      </c>
      <c r="C58" s="7" t="s">
        <v>45</v>
      </c>
      <c r="D58" s="14"/>
      <c r="E58" s="8"/>
      <c r="F58" s="15"/>
      <c r="G58" s="9"/>
      <c r="H58" s="9">
        <f t="shared" si="2"/>
        <v>0</v>
      </c>
      <c r="I58" s="10"/>
      <c r="J58" s="11">
        <f t="shared" si="4"/>
        <v>0</v>
      </c>
    </row>
    <row r="59" spans="1:10" ht="15.75">
      <c r="A59" s="23"/>
      <c r="B59" s="28" t="s">
        <v>28</v>
      </c>
      <c r="C59" s="7" t="s">
        <v>45</v>
      </c>
      <c r="D59" s="14"/>
      <c r="E59" s="8"/>
      <c r="F59" s="15"/>
      <c r="G59" s="9"/>
      <c r="H59" s="9">
        <f t="shared" si="2"/>
        <v>0</v>
      </c>
      <c r="I59" s="10"/>
      <c r="J59" s="11">
        <f t="shared" si="4"/>
        <v>0</v>
      </c>
    </row>
    <row r="60" spans="1:10" ht="15.75">
      <c r="A60" s="23"/>
      <c r="B60" s="28" t="s">
        <v>27</v>
      </c>
      <c r="C60" s="7" t="s">
        <v>45</v>
      </c>
      <c r="D60" s="14"/>
      <c r="E60" s="8"/>
      <c r="F60" s="15"/>
      <c r="G60" s="9"/>
      <c r="H60" s="9">
        <f t="shared" si="2"/>
        <v>0</v>
      </c>
      <c r="I60" s="10"/>
      <c r="J60" s="11">
        <f t="shared" si="4"/>
        <v>0</v>
      </c>
    </row>
    <row r="61" spans="1:10" ht="15.75">
      <c r="A61" s="23"/>
      <c r="B61" s="28" t="s">
        <v>31</v>
      </c>
      <c r="C61" s="7" t="s">
        <v>45</v>
      </c>
      <c r="D61" s="14"/>
      <c r="E61" s="8"/>
      <c r="F61" s="15"/>
      <c r="G61" s="9"/>
      <c r="H61" s="9">
        <f t="shared" si="2"/>
        <v>0</v>
      </c>
      <c r="I61" s="10"/>
      <c r="J61" s="11">
        <f t="shared" si="4"/>
        <v>0</v>
      </c>
    </row>
    <row r="62" spans="1:10" ht="15.75">
      <c r="A62" s="23"/>
      <c r="B62" s="28" t="s">
        <v>32</v>
      </c>
      <c r="C62" s="7" t="s">
        <v>45</v>
      </c>
      <c r="D62" s="14"/>
      <c r="E62" s="8"/>
      <c r="F62" s="15"/>
      <c r="G62" s="9"/>
      <c r="H62" s="9">
        <f t="shared" si="2"/>
        <v>0</v>
      </c>
      <c r="I62" s="10"/>
      <c r="J62" s="11">
        <f t="shared" si="4"/>
        <v>0</v>
      </c>
    </row>
    <row r="63" spans="1:10" ht="15.75">
      <c r="A63" s="23"/>
      <c r="B63" s="28" t="s">
        <v>73</v>
      </c>
      <c r="C63" s="7" t="s">
        <v>45</v>
      </c>
      <c r="D63" s="14"/>
      <c r="E63" s="8"/>
      <c r="F63" s="15"/>
      <c r="G63" s="9"/>
      <c r="H63" s="9">
        <f t="shared" si="2"/>
        <v>0</v>
      </c>
      <c r="I63" s="10"/>
      <c r="J63" s="11">
        <f t="shared" si="4"/>
        <v>0</v>
      </c>
    </row>
    <row r="64" spans="1:10" ht="15.75">
      <c r="A64" s="23"/>
      <c r="B64" s="28" t="s">
        <v>69</v>
      </c>
      <c r="C64" s="7" t="s">
        <v>45</v>
      </c>
      <c r="D64" s="14"/>
      <c r="E64" s="8"/>
      <c r="F64" s="15"/>
      <c r="G64" s="9"/>
      <c r="H64" s="9">
        <f t="shared" si="2"/>
        <v>0</v>
      </c>
      <c r="I64" s="10"/>
      <c r="J64" s="11">
        <f t="shared" si="4"/>
        <v>0</v>
      </c>
    </row>
    <row r="65" spans="1:10" ht="15.75">
      <c r="A65" s="23"/>
      <c r="B65" s="28" t="s">
        <v>51</v>
      </c>
      <c r="C65" s="7" t="s">
        <v>45</v>
      </c>
      <c r="D65" s="14"/>
      <c r="E65" s="8"/>
      <c r="F65" s="15"/>
      <c r="G65" s="9"/>
      <c r="H65" s="9">
        <f t="shared" si="2"/>
        <v>0</v>
      </c>
      <c r="I65" s="10"/>
      <c r="J65" s="11">
        <f t="shared" si="4"/>
        <v>0</v>
      </c>
    </row>
    <row r="66" spans="1:10" ht="15.75">
      <c r="A66" s="23"/>
      <c r="B66" s="28" t="s">
        <v>52</v>
      </c>
      <c r="C66" s="7" t="s">
        <v>45</v>
      </c>
      <c r="D66" s="14"/>
      <c r="E66" s="8"/>
      <c r="F66" s="15"/>
      <c r="G66" s="9"/>
      <c r="H66" s="9">
        <f t="shared" si="2"/>
        <v>0</v>
      </c>
      <c r="I66" s="10"/>
      <c r="J66" s="11">
        <f t="shared" si="4"/>
        <v>0</v>
      </c>
    </row>
    <row r="67" spans="1:10" ht="15.75">
      <c r="A67" s="23"/>
      <c r="B67" s="28" t="s">
        <v>53</v>
      </c>
      <c r="C67" s="7" t="s">
        <v>45</v>
      </c>
      <c r="D67" s="14"/>
      <c r="E67" s="8"/>
      <c r="F67" s="15"/>
      <c r="G67" s="9"/>
      <c r="H67" s="9">
        <f t="shared" si="2"/>
        <v>0</v>
      </c>
      <c r="I67" s="10"/>
      <c r="J67" s="11">
        <f t="shared" si="4"/>
        <v>0</v>
      </c>
    </row>
    <row r="68" spans="1:10" ht="15.75">
      <c r="A68" s="23"/>
      <c r="B68" s="28" t="s">
        <v>21</v>
      </c>
      <c r="C68" s="7" t="s">
        <v>45</v>
      </c>
      <c r="D68" s="14"/>
      <c r="E68" s="8"/>
      <c r="F68" s="15"/>
      <c r="G68" s="9"/>
      <c r="H68" s="9">
        <f t="shared" si="2"/>
        <v>0</v>
      </c>
      <c r="I68" s="10"/>
      <c r="J68" s="11">
        <f t="shared" si="4"/>
        <v>0</v>
      </c>
    </row>
    <row r="69" spans="1:10" ht="15.75">
      <c r="A69" s="23"/>
      <c r="B69" s="6" t="s">
        <v>12</v>
      </c>
      <c r="C69" s="7" t="s">
        <v>45</v>
      </c>
      <c r="D69" s="14"/>
      <c r="E69" s="8"/>
      <c r="F69" s="15"/>
      <c r="G69" s="9"/>
      <c r="H69" s="9">
        <f t="shared" si="2"/>
        <v>0</v>
      </c>
      <c r="I69" s="10"/>
      <c r="J69" s="11">
        <f t="shared" si="4"/>
        <v>0</v>
      </c>
    </row>
    <row r="70" spans="1:10" ht="15.75">
      <c r="A70" s="23"/>
      <c r="B70" s="6" t="s">
        <v>13</v>
      </c>
      <c r="C70" s="7" t="s">
        <v>45</v>
      </c>
      <c r="D70" s="14"/>
      <c r="E70" s="8"/>
      <c r="F70" s="15"/>
      <c r="G70" s="9"/>
      <c r="H70" s="9">
        <f t="shared" si="2"/>
        <v>0</v>
      </c>
      <c r="I70" s="10"/>
      <c r="J70" s="11">
        <f t="shared" si="4"/>
        <v>0</v>
      </c>
    </row>
    <row r="71" spans="1:10" ht="15.75">
      <c r="A71" s="23"/>
      <c r="B71" s="6" t="s">
        <v>14</v>
      </c>
      <c r="C71" s="7" t="s">
        <v>45</v>
      </c>
      <c r="D71" s="14"/>
      <c r="E71" s="8"/>
      <c r="F71" s="15"/>
      <c r="G71" s="9"/>
      <c r="H71" s="9">
        <f t="shared" si="2"/>
        <v>0</v>
      </c>
      <c r="I71" s="10"/>
      <c r="J71" s="11">
        <f t="shared" si="4"/>
        <v>0</v>
      </c>
    </row>
    <row r="72" spans="1:10" ht="15.75">
      <c r="A72" s="23"/>
      <c r="B72" s="6" t="s">
        <v>35</v>
      </c>
      <c r="C72" s="7" t="s">
        <v>45</v>
      </c>
      <c r="D72" s="14"/>
      <c r="E72" s="8"/>
      <c r="F72" s="15"/>
      <c r="G72" s="9"/>
      <c r="H72" s="9">
        <f t="shared" si="2"/>
        <v>0</v>
      </c>
      <c r="I72" s="10"/>
      <c r="J72" s="11">
        <f t="shared" si="4"/>
        <v>0</v>
      </c>
    </row>
    <row r="73" spans="1:10" ht="15.75">
      <c r="A73" s="23"/>
      <c r="B73" s="6" t="s">
        <v>71</v>
      </c>
      <c r="C73" s="7" t="s">
        <v>45</v>
      </c>
      <c r="D73" s="14"/>
      <c r="E73" s="8"/>
      <c r="F73" s="15"/>
      <c r="G73" s="9"/>
      <c r="H73" s="9">
        <f t="shared" si="2"/>
        <v>0</v>
      </c>
      <c r="I73" s="10"/>
      <c r="J73" s="11">
        <f t="shared" si="4"/>
        <v>0</v>
      </c>
    </row>
    <row r="74" spans="1:10" ht="15.75">
      <c r="A74" s="23"/>
      <c r="B74" s="6" t="s">
        <v>70</v>
      </c>
      <c r="C74" s="7" t="s">
        <v>45</v>
      </c>
      <c r="D74" s="14"/>
      <c r="E74" s="8"/>
      <c r="F74" s="15"/>
      <c r="G74" s="9"/>
      <c r="H74" s="9">
        <f t="shared" si="2"/>
        <v>0</v>
      </c>
      <c r="I74" s="10"/>
      <c r="J74" s="11">
        <f t="shared" si="4"/>
        <v>0</v>
      </c>
    </row>
    <row r="75" spans="1:10" ht="15.75">
      <c r="A75" s="23"/>
      <c r="B75" s="6" t="s">
        <v>59</v>
      </c>
      <c r="C75" s="7" t="s">
        <v>45</v>
      </c>
      <c r="D75" s="14"/>
      <c r="E75" s="8"/>
      <c r="F75" s="15"/>
      <c r="G75" s="9"/>
      <c r="H75" s="9">
        <f t="shared" si="2"/>
        <v>0</v>
      </c>
      <c r="I75" s="10"/>
      <c r="J75" s="11">
        <f t="shared" si="4"/>
        <v>0</v>
      </c>
    </row>
    <row r="76" spans="1:10" ht="15.75">
      <c r="A76" s="23"/>
      <c r="B76" s="6" t="s">
        <v>60</v>
      </c>
      <c r="C76" s="7" t="s">
        <v>45</v>
      </c>
      <c r="D76" s="14"/>
      <c r="E76" s="8"/>
      <c r="F76" s="15"/>
      <c r="G76" s="9"/>
      <c r="H76" s="9">
        <f t="shared" si="2"/>
        <v>0</v>
      </c>
      <c r="I76" s="10"/>
      <c r="J76" s="11">
        <f t="shared" si="4"/>
        <v>0</v>
      </c>
    </row>
    <row r="77" spans="1:10" ht="15.75">
      <c r="A77" s="23"/>
      <c r="B77" s="24" t="s">
        <v>34</v>
      </c>
      <c r="C77" s="25"/>
      <c r="D77" s="26"/>
      <c r="E77" s="26"/>
      <c r="F77" s="26"/>
      <c r="G77" s="26"/>
      <c r="H77" s="26"/>
      <c r="I77" s="10"/>
      <c r="J77" s="27"/>
    </row>
    <row r="78" spans="1:10" ht="15.75">
      <c r="A78" s="23"/>
      <c r="B78" s="28" t="s">
        <v>88</v>
      </c>
      <c r="C78" s="7" t="s">
        <v>45</v>
      </c>
      <c r="D78" s="14"/>
      <c r="E78" s="8"/>
      <c r="F78" s="15"/>
      <c r="G78" s="9"/>
      <c r="H78" s="9">
        <f t="shared" si="2"/>
        <v>0</v>
      </c>
      <c r="I78" s="10"/>
      <c r="J78" s="11">
        <f aca="true" t="shared" si="5" ref="J78:J85">IF(E78=0,0,F78/E78)</f>
        <v>0</v>
      </c>
    </row>
    <row r="79" spans="1:10" ht="15.75">
      <c r="A79" s="23"/>
      <c r="B79" s="28" t="s">
        <v>89</v>
      </c>
      <c r="C79" s="7" t="s">
        <v>45</v>
      </c>
      <c r="D79" s="14"/>
      <c r="E79" s="8"/>
      <c r="F79" s="15"/>
      <c r="G79" s="9"/>
      <c r="H79" s="9">
        <f t="shared" si="2"/>
        <v>0</v>
      </c>
      <c r="I79" s="10"/>
      <c r="J79" s="11">
        <f t="shared" si="5"/>
        <v>0</v>
      </c>
    </row>
    <row r="80" spans="1:10" ht="15.75">
      <c r="A80" s="23"/>
      <c r="B80" s="28" t="s">
        <v>90</v>
      </c>
      <c r="C80" s="7" t="s">
        <v>45</v>
      </c>
      <c r="D80" s="14"/>
      <c r="E80" s="8"/>
      <c r="F80" s="15"/>
      <c r="G80" s="9"/>
      <c r="H80" s="9">
        <f t="shared" si="2"/>
        <v>0</v>
      </c>
      <c r="I80" s="10"/>
      <c r="J80" s="11">
        <f t="shared" si="5"/>
        <v>0</v>
      </c>
    </row>
    <row r="81" spans="1:10" ht="15.75">
      <c r="A81" s="23"/>
      <c r="B81" s="28" t="s">
        <v>91</v>
      </c>
      <c r="C81" s="7" t="s">
        <v>45</v>
      </c>
      <c r="D81" s="14"/>
      <c r="E81" s="8"/>
      <c r="F81" s="15"/>
      <c r="G81" s="9"/>
      <c r="H81" s="9">
        <f t="shared" si="2"/>
        <v>0</v>
      </c>
      <c r="I81" s="10"/>
      <c r="J81" s="11">
        <f t="shared" si="5"/>
        <v>0</v>
      </c>
    </row>
    <row r="82" spans="1:10" ht="15.75">
      <c r="A82" s="23"/>
      <c r="B82" s="28" t="s">
        <v>108</v>
      </c>
      <c r="C82" s="7" t="s">
        <v>45</v>
      </c>
      <c r="D82" s="14"/>
      <c r="E82" s="8"/>
      <c r="F82" s="15"/>
      <c r="G82" s="9"/>
      <c r="H82" s="9">
        <f t="shared" si="2"/>
        <v>0</v>
      </c>
      <c r="I82" s="10"/>
      <c r="J82" s="11">
        <f t="shared" si="5"/>
        <v>0</v>
      </c>
    </row>
    <row r="83" spans="1:10" ht="15.75">
      <c r="A83" s="23"/>
      <c r="B83" s="28" t="s">
        <v>21</v>
      </c>
      <c r="C83" s="7" t="s">
        <v>45</v>
      </c>
      <c r="D83" s="14"/>
      <c r="E83" s="8"/>
      <c r="F83" s="15"/>
      <c r="G83" s="9"/>
      <c r="H83" s="9">
        <f t="shared" si="2"/>
        <v>0</v>
      </c>
      <c r="I83" s="10"/>
      <c r="J83" s="11">
        <f t="shared" si="5"/>
        <v>0</v>
      </c>
    </row>
    <row r="84" spans="1:10" ht="15.75">
      <c r="A84" s="23"/>
      <c r="B84" s="6" t="s">
        <v>72</v>
      </c>
      <c r="C84" s="7" t="s">
        <v>45</v>
      </c>
      <c r="D84" s="14"/>
      <c r="E84" s="8"/>
      <c r="F84" s="15"/>
      <c r="G84" s="9"/>
      <c r="H84" s="9">
        <f t="shared" si="2"/>
        <v>0</v>
      </c>
      <c r="I84" s="10"/>
      <c r="J84" s="11">
        <f t="shared" si="5"/>
        <v>0</v>
      </c>
    </row>
    <row r="85" spans="1:10" ht="15.75">
      <c r="A85" s="23"/>
      <c r="B85" s="6" t="s">
        <v>49</v>
      </c>
      <c r="C85" s="7" t="s">
        <v>45</v>
      </c>
      <c r="D85" s="14"/>
      <c r="E85" s="8"/>
      <c r="F85" s="15"/>
      <c r="G85" s="9"/>
      <c r="H85" s="9">
        <f t="shared" si="2"/>
        <v>0</v>
      </c>
      <c r="I85" s="10"/>
      <c r="J85" s="11">
        <f t="shared" si="5"/>
        <v>0</v>
      </c>
    </row>
    <row r="86" spans="1:10" ht="15.75">
      <c r="A86" s="31" t="s">
        <v>112</v>
      </c>
      <c r="B86" s="19"/>
      <c r="C86" s="19"/>
      <c r="D86" s="19"/>
      <c r="E86" s="2">
        <f>SUM(E53:E85)</f>
        <v>0</v>
      </c>
      <c r="F86" s="20">
        <f>SUM(F53:F85)</f>
        <v>0</v>
      </c>
      <c r="G86" s="20">
        <f>SUM(G53:G85)</f>
        <v>0</v>
      </c>
      <c r="H86" s="32">
        <f>SUM(H53:H85)</f>
        <v>0</v>
      </c>
      <c r="I86" s="32"/>
      <c r="J86" s="21">
        <f>IF(E86=0,0,F86/E86)</f>
        <v>0</v>
      </c>
    </row>
    <row r="87" spans="1:10" ht="15.75">
      <c r="A87" s="22" t="s">
        <v>15</v>
      </c>
      <c r="B87" s="6" t="s">
        <v>1</v>
      </c>
      <c r="C87" s="7" t="s">
        <v>45</v>
      </c>
      <c r="D87" s="14"/>
      <c r="E87" s="8"/>
      <c r="F87" s="15"/>
      <c r="G87" s="9"/>
      <c r="H87" s="9">
        <f t="shared" si="2"/>
        <v>0</v>
      </c>
      <c r="I87" s="10"/>
      <c r="J87" s="11">
        <f>IF(E87=0,0,F87/E87)</f>
        <v>0</v>
      </c>
    </row>
    <row r="88" spans="1:10" ht="15.75">
      <c r="A88" s="16"/>
      <c r="B88" s="24" t="s">
        <v>78</v>
      </c>
      <c r="C88" s="25"/>
      <c r="D88" s="26"/>
      <c r="E88" s="26"/>
      <c r="F88" s="26"/>
      <c r="G88" s="26"/>
      <c r="H88" s="26"/>
      <c r="I88" s="10"/>
      <c r="J88" s="27"/>
    </row>
    <row r="89" spans="1:10" ht="15" customHeight="1">
      <c r="A89" s="16"/>
      <c r="B89" s="28" t="s">
        <v>82</v>
      </c>
      <c r="C89" s="7" t="s">
        <v>45</v>
      </c>
      <c r="D89" s="14"/>
      <c r="E89" s="8"/>
      <c r="F89" s="15"/>
      <c r="G89" s="9"/>
      <c r="H89" s="9">
        <f t="shared" si="2"/>
        <v>0</v>
      </c>
      <c r="I89" s="10"/>
      <c r="J89" s="11">
        <f aca="true" t="shared" si="6" ref="J89:J95">IF(E89=0,0,F89/E89)</f>
        <v>0</v>
      </c>
    </row>
    <row r="90" spans="1:10" ht="15.75">
      <c r="A90" s="16"/>
      <c r="B90" s="28" t="s">
        <v>83</v>
      </c>
      <c r="C90" s="7" t="s">
        <v>45</v>
      </c>
      <c r="D90" s="14"/>
      <c r="E90" s="8"/>
      <c r="F90" s="15"/>
      <c r="G90" s="9"/>
      <c r="H90" s="9">
        <f t="shared" si="2"/>
        <v>0</v>
      </c>
      <c r="I90" s="10"/>
      <c r="J90" s="11">
        <f t="shared" si="6"/>
        <v>0</v>
      </c>
    </row>
    <row r="91" spans="1:10" ht="15.75">
      <c r="A91" s="16"/>
      <c r="B91" s="28" t="s">
        <v>74</v>
      </c>
      <c r="C91" s="7" t="s">
        <v>45</v>
      </c>
      <c r="D91" s="14"/>
      <c r="E91" s="8"/>
      <c r="F91" s="15"/>
      <c r="G91" s="9"/>
      <c r="H91" s="9">
        <f t="shared" si="2"/>
        <v>0</v>
      </c>
      <c r="I91" s="10"/>
      <c r="J91" s="11">
        <f t="shared" si="6"/>
        <v>0</v>
      </c>
    </row>
    <row r="92" spans="1:10" ht="15.75">
      <c r="A92" s="16"/>
      <c r="B92" s="28" t="s">
        <v>84</v>
      </c>
      <c r="C92" s="7" t="s">
        <v>45</v>
      </c>
      <c r="D92" s="14"/>
      <c r="E92" s="8"/>
      <c r="F92" s="15"/>
      <c r="G92" s="9"/>
      <c r="H92" s="9">
        <f t="shared" si="2"/>
        <v>0</v>
      </c>
      <c r="I92" s="10"/>
      <c r="J92" s="11">
        <f t="shared" si="6"/>
        <v>0</v>
      </c>
    </row>
    <row r="93" spans="1:10" ht="15.75">
      <c r="A93" s="16"/>
      <c r="B93" s="28" t="s">
        <v>75</v>
      </c>
      <c r="C93" s="7" t="s">
        <v>45</v>
      </c>
      <c r="D93" s="14"/>
      <c r="E93" s="8"/>
      <c r="F93" s="15"/>
      <c r="G93" s="9"/>
      <c r="H93" s="9">
        <f>G93+F93</f>
        <v>0</v>
      </c>
      <c r="I93" s="10"/>
      <c r="J93" s="11">
        <f t="shared" si="6"/>
        <v>0</v>
      </c>
    </row>
    <row r="94" spans="1:10" ht="15.75">
      <c r="A94" s="16"/>
      <c r="B94" s="28" t="s">
        <v>76</v>
      </c>
      <c r="C94" s="39" t="s">
        <v>45</v>
      </c>
      <c r="D94" s="8"/>
      <c r="E94" s="8"/>
      <c r="F94" s="9"/>
      <c r="G94" s="9"/>
      <c r="H94" s="9">
        <f>G94+F94</f>
        <v>0</v>
      </c>
      <c r="I94" s="10"/>
      <c r="J94" s="11">
        <f t="shared" si="6"/>
        <v>0</v>
      </c>
    </row>
    <row r="95" spans="1:10" ht="15.75">
      <c r="A95" s="16"/>
      <c r="B95" s="28" t="s">
        <v>77</v>
      </c>
      <c r="C95" s="7" t="s">
        <v>45</v>
      </c>
      <c r="D95" s="14"/>
      <c r="E95" s="8"/>
      <c r="F95" s="15"/>
      <c r="G95" s="9"/>
      <c r="H95" s="9">
        <f>G95+F95</f>
        <v>0</v>
      </c>
      <c r="I95" s="10"/>
      <c r="J95" s="11">
        <f t="shared" si="6"/>
        <v>0</v>
      </c>
    </row>
    <row r="96" spans="1:10" ht="15.75">
      <c r="A96" s="16"/>
      <c r="B96" s="24" t="s">
        <v>79</v>
      </c>
      <c r="C96" s="25"/>
      <c r="D96" s="26"/>
      <c r="E96" s="26"/>
      <c r="F96" s="26"/>
      <c r="G96" s="26"/>
      <c r="H96" s="26"/>
      <c r="I96" s="10"/>
      <c r="J96" s="27"/>
    </row>
    <row r="97" spans="1:10" ht="15.75">
      <c r="A97" s="16"/>
      <c r="B97" s="28" t="s">
        <v>85</v>
      </c>
      <c r="C97" s="7" t="s">
        <v>45</v>
      </c>
      <c r="D97" s="14"/>
      <c r="E97" s="8"/>
      <c r="F97" s="15"/>
      <c r="G97" s="9"/>
      <c r="H97" s="9">
        <f aca="true" t="shared" si="7" ref="H97:H121">G97+F97</f>
        <v>0</v>
      </c>
      <c r="I97" s="10"/>
      <c r="J97" s="11">
        <f>IF(E97=0,0,F97/E97)</f>
        <v>0</v>
      </c>
    </row>
    <row r="98" spans="1:10" ht="15.75">
      <c r="A98" s="16"/>
      <c r="B98" s="28" t="s">
        <v>86</v>
      </c>
      <c r="C98" s="7" t="s">
        <v>45</v>
      </c>
      <c r="D98" s="14"/>
      <c r="E98" s="8"/>
      <c r="F98" s="15"/>
      <c r="G98" s="9"/>
      <c r="H98" s="9">
        <f t="shared" si="7"/>
        <v>0</v>
      </c>
      <c r="I98" s="10"/>
      <c r="J98" s="11">
        <f>IF(E98=0,0,F98/E98)</f>
        <v>0</v>
      </c>
    </row>
    <row r="99" spans="1:10" ht="15.75">
      <c r="A99" s="16"/>
      <c r="B99" s="28" t="s">
        <v>80</v>
      </c>
      <c r="C99" s="7" t="s">
        <v>45</v>
      </c>
      <c r="D99" s="14"/>
      <c r="E99" s="8"/>
      <c r="F99" s="15"/>
      <c r="G99" s="9"/>
      <c r="H99" s="9">
        <f t="shared" si="7"/>
        <v>0</v>
      </c>
      <c r="I99" s="10"/>
      <c r="J99" s="11">
        <f>IF(E99=0,0,F99/E99)</f>
        <v>0</v>
      </c>
    </row>
    <row r="100" spans="1:10" ht="15.75">
      <c r="A100" s="16"/>
      <c r="B100" s="28" t="s">
        <v>81</v>
      </c>
      <c r="C100" s="7" t="s">
        <v>37</v>
      </c>
      <c r="D100" s="36">
        <v>0</v>
      </c>
      <c r="E100" s="37"/>
      <c r="F100" s="15"/>
      <c r="G100" s="10"/>
      <c r="H100" s="9">
        <f t="shared" si="7"/>
        <v>0</v>
      </c>
      <c r="I100" s="10"/>
      <c r="J100" s="38"/>
    </row>
    <row r="101" spans="1:10" ht="15.75">
      <c r="A101" s="16"/>
      <c r="B101" s="28" t="s">
        <v>75</v>
      </c>
      <c r="C101" s="7" t="s">
        <v>45</v>
      </c>
      <c r="D101" s="14"/>
      <c r="E101" s="8"/>
      <c r="F101" s="15"/>
      <c r="G101" s="9"/>
      <c r="H101" s="9">
        <f t="shared" si="7"/>
        <v>0</v>
      </c>
      <c r="I101" s="10"/>
      <c r="J101" s="11">
        <f aca="true" t="shared" si="8" ref="J101:J108">IF(E101=0,0,F101/E101)</f>
        <v>0</v>
      </c>
    </row>
    <row r="102" spans="1:10" ht="15.75">
      <c r="A102" s="16"/>
      <c r="B102" s="28" t="s">
        <v>102</v>
      </c>
      <c r="C102" s="7" t="s">
        <v>45</v>
      </c>
      <c r="D102" s="14"/>
      <c r="E102" s="8"/>
      <c r="F102" s="15"/>
      <c r="G102" s="9"/>
      <c r="H102" s="9">
        <f t="shared" si="7"/>
        <v>0</v>
      </c>
      <c r="I102" s="10"/>
      <c r="J102" s="11">
        <f t="shared" si="8"/>
        <v>0</v>
      </c>
    </row>
    <row r="103" spans="1:10" ht="15.75">
      <c r="A103" s="16"/>
      <c r="B103" s="28" t="s">
        <v>87</v>
      </c>
      <c r="C103" s="7" t="s">
        <v>45</v>
      </c>
      <c r="D103" s="14"/>
      <c r="E103" s="8"/>
      <c r="F103" s="15"/>
      <c r="G103" s="9"/>
      <c r="H103" s="9">
        <f t="shared" si="7"/>
        <v>0</v>
      </c>
      <c r="I103" s="10"/>
      <c r="J103" s="11">
        <f t="shared" si="8"/>
        <v>0</v>
      </c>
    </row>
    <row r="104" spans="1:10" ht="15.75">
      <c r="A104" s="16"/>
      <c r="B104" s="28" t="s">
        <v>77</v>
      </c>
      <c r="C104" s="7" t="s">
        <v>45</v>
      </c>
      <c r="D104" s="14"/>
      <c r="E104" s="8"/>
      <c r="F104" s="15"/>
      <c r="G104" s="9"/>
      <c r="H104" s="9">
        <f t="shared" si="7"/>
        <v>0</v>
      </c>
      <c r="I104" s="10"/>
      <c r="J104" s="11">
        <f t="shared" si="8"/>
        <v>0</v>
      </c>
    </row>
    <row r="105" spans="1:10" ht="15.75">
      <c r="A105" s="31" t="s">
        <v>113</v>
      </c>
      <c r="B105" s="19"/>
      <c r="C105" s="19"/>
      <c r="D105" s="19"/>
      <c r="E105" s="2">
        <f>SUM(E87:E104)</f>
        <v>0</v>
      </c>
      <c r="F105" s="20">
        <f>SUM(F87:F104)</f>
        <v>0</v>
      </c>
      <c r="G105" s="20">
        <f>SUM(G87:G104)</f>
        <v>0</v>
      </c>
      <c r="H105" s="32">
        <f>SUM(H87:H104)</f>
        <v>0</v>
      </c>
      <c r="I105" s="32"/>
      <c r="J105" s="21">
        <f t="shared" si="8"/>
        <v>0</v>
      </c>
    </row>
    <row r="106" spans="1:10" ht="15.75">
      <c r="A106" s="22" t="s">
        <v>16</v>
      </c>
      <c r="B106" s="6" t="s">
        <v>1</v>
      </c>
      <c r="C106" s="7" t="s">
        <v>45</v>
      </c>
      <c r="D106" s="14"/>
      <c r="E106" s="8"/>
      <c r="F106" s="15"/>
      <c r="G106" s="9"/>
      <c r="H106" s="9">
        <f t="shared" si="7"/>
        <v>0</v>
      </c>
      <c r="I106" s="10"/>
      <c r="J106" s="11">
        <f t="shared" si="8"/>
        <v>0</v>
      </c>
    </row>
    <row r="107" spans="1:10" ht="15.75">
      <c r="A107" s="23"/>
      <c r="B107" s="6" t="s">
        <v>17</v>
      </c>
      <c r="C107" s="7" t="s">
        <v>45</v>
      </c>
      <c r="D107" s="14"/>
      <c r="E107" s="8"/>
      <c r="F107" s="15"/>
      <c r="G107" s="9"/>
      <c r="H107" s="9">
        <f t="shared" si="7"/>
        <v>0</v>
      </c>
      <c r="I107" s="10"/>
      <c r="J107" s="11">
        <f t="shared" si="8"/>
        <v>0</v>
      </c>
    </row>
    <row r="108" spans="1:10" ht="15.75">
      <c r="A108" s="23"/>
      <c r="B108" s="6" t="s">
        <v>18</v>
      </c>
      <c r="C108" s="7" t="s">
        <v>45</v>
      </c>
      <c r="D108" s="14"/>
      <c r="E108" s="8"/>
      <c r="F108" s="15"/>
      <c r="G108" s="9"/>
      <c r="H108" s="9">
        <f t="shared" si="7"/>
        <v>0</v>
      </c>
      <c r="I108" s="10"/>
      <c r="J108" s="11">
        <f t="shared" si="8"/>
        <v>0</v>
      </c>
    </row>
    <row r="109" spans="1:10" ht="15.75">
      <c r="A109" s="23"/>
      <c r="B109" s="6" t="s">
        <v>107</v>
      </c>
      <c r="C109" s="39" t="s">
        <v>37</v>
      </c>
      <c r="D109" s="36">
        <v>0</v>
      </c>
      <c r="E109" s="37"/>
      <c r="F109" s="15"/>
      <c r="G109" s="10"/>
      <c r="H109" s="9">
        <f t="shared" si="7"/>
        <v>0</v>
      </c>
      <c r="I109" s="10"/>
      <c r="J109" s="38"/>
    </row>
    <row r="110" spans="1:10" ht="15.75">
      <c r="A110" s="31" t="s">
        <v>114</v>
      </c>
      <c r="B110" s="19"/>
      <c r="C110" s="19"/>
      <c r="D110" s="19"/>
      <c r="E110" s="2">
        <f>SUM(E106:E109)</f>
        <v>0</v>
      </c>
      <c r="F110" s="20">
        <f>SUM(F106:F109)</f>
        <v>0</v>
      </c>
      <c r="G110" s="20">
        <f>SUM(G106:G109)</f>
        <v>0</v>
      </c>
      <c r="H110" s="32">
        <f>SUM(H106:H109)</f>
        <v>0</v>
      </c>
      <c r="I110" s="32"/>
      <c r="J110" s="21">
        <f>IF(E110=0,0,F110/E110)</f>
        <v>0</v>
      </c>
    </row>
    <row r="111" spans="1:10" ht="15.75">
      <c r="A111" s="16" t="s">
        <v>39</v>
      </c>
      <c r="B111" s="6" t="s">
        <v>1</v>
      </c>
      <c r="C111" s="39" t="s">
        <v>23</v>
      </c>
      <c r="D111" s="14"/>
      <c r="E111" s="8"/>
      <c r="F111" s="15"/>
      <c r="G111" s="9"/>
      <c r="H111" s="9">
        <f t="shared" si="7"/>
        <v>0</v>
      </c>
      <c r="I111" s="10"/>
      <c r="J111" s="11">
        <f>IF(E111=0,0,F111/E111)</f>
        <v>0</v>
      </c>
    </row>
    <row r="112" spans="1:10" ht="15.75">
      <c r="A112" s="34"/>
      <c r="B112" s="24" t="s">
        <v>38</v>
      </c>
      <c r="C112" s="25"/>
      <c r="D112" s="26"/>
      <c r="E112" s="26"/>
      <c r="F112" s="26"/>
      <c r="G112" s="26"/>
      <c r="H112" s="26"/>
      <c r="I112" s="10"/>
      <c r="J112" s="27"/>
    </row>
    <row r="113" spans="1:10" ht="15.75">
      <c r="A113" s="34"/>
      <c r="B113" s="28" t="s">
        <v>99</v>
      </c>
      <c r="C113" s="7" t="s">
        <v>45</v>
      </c>
      <c r="D113" s="14"/>
      <c r="E113" s="8"/>
      <c r="F113" s="15"/>
      <c r="G113" s="9"/>
      <c r="H113" s="9">
        <f t="shared" si="7"/>
        <v>0</v>
      </c>
      <c r="I113" s="10"/>
      <c r="J113" s="11">
        <f>IF(E113=0,0,F113/E113)</f>
        <v>0</v>
      </c>
    </row>
    <row r="114" spans="1:10" ht="15.75">
      <c r="A114" s="34"/>
      <c r="B114" s="28" t="s">
        <v>92</v>
      </c>
      <c r="C114" s="7" t="s">
        <v>45</v>
      </c>
      <c r="D114" s="14"/>
      <c r="E114" s="8"/>
      <c r="F114" s="15"/>
      <c r="G114" s="9"/>
      <c r="H114" s="9">
        <f t="shared" si="7"/>
        <v>0</v>
      </c>
      <c r="I114" s="10"/>
      <c r="J114" s="11">
        <f>IF(E114=0,0,F114/E114)</f>
        <v>0</v>
      </c>
    </row>
    <row r="115" spans="1:10" ht="15.75">
      <c r="A115" s="34"/>
      <c r="B115" s="28" t="s">
        <v>77</v>
      </c>
      <c r="C115" s="39" t="s">
        <v>45</v>
      </c>
      <c r="D115" s="14"/>
      <c r="E115" s="8"/>
      <c r="F115" s="15"/>
      <c r="G115" s="9"/>
      <c r="H115" s="9">
        <f t="shared" si="7"/>
        <v>0</v>
      </c>
      <c r="I115" s="10"/>
      <c r="J115" s="11">
        <f>IF(E115=0,0,F115/E115)</f>
        <v>0</v>
      </c>
    </row>
    <row r="116" spans="1:10" ht="15.75">
      <c r="A116" s="23"/>
      <c r="B116" s="24" t="s">
        <v>40</v>
      </c>
      <c r="C116" s="25"/>
      <c r="D116" s="26"/>
      <c r="E116" s="26"/>
      <c r="F116" s="26"/>
      <c r="G116" s="26"/>
      <c r="H116" s="26"/>
      <c r="I116" s="10"/>
      <c r="J116" s="27"/>
    </row>
    <row r="117" spans="1:10" ht="15.75">
      <c r="A117" s="23"/>
      <c r="B117" s="28" t="s">
        <v>93</v>
      </c>
      <c r="C117" s="40" t="s">
        <v>23</v>
      </c>
      <c r="D117" s="14"/>
      <c r="E117" s="8"/>
      <c r="F117" s="15"/>
      <c r="G117" s="9"/>
      <c r="H117" s="9">
        <f t="shared" si="7"/>
        <v>0</v>
      </c>
      <c r="I117" s="10"/>
      <c r="J117" s="11">
        <f aca="true" t="shared" si="9" ref="J117:J122">IF(E117=0,0,F117/E117)</f>
        <v>0</v>
      </c>
    </row>
    <row r="118" spans="1:10" ht="15.75">
      <c r="A118" s="23"/>
      <c r="B118" s="28" t="s">
        <v>77</v>
      </c>
      <c r="C118" s="40" t="s">
        <v>23</v>
      </c>
      <c r="D118" s="14"/>
      <c r="E118" s="8"/>
      <c r="F118" s="15"/>
      <c r="G118" s="9"/>
      <c r="H118" s="9">
        <f t="shared" si="7"/>
        <v>0</v>
      </c>
      <c r="I118" s="10"/>
      <c r="J118" s="11">
        <f t="shared" si="9"/>
        <v>0</v>
      </c>
    </row>
    <row r="119" spans="1:10" ht="31.5">
      <c r="A119" s="18" t="s">
        <v>115</v>
      </c>
      <c r="B119" s="19"/>
      <c r="C119" s="41"/>
      <c r="D119" s="19"/>
      <c r="E119" s="2">
        <f>SUM(E111:E118)</f>
        <v>0</v>
      </c>
      <c r="F119" s="20">
        <f>SUM(F111:F118)</f>
        <v>0</v>
      </c>
      <c r="G119" s="20">
        <f>SUM(G111:G118)</f>
        <v>0</v>
      </c>
      <c r="H119" s="20">
        <f>SUM(H111:H118)</f>
        <v>0</v>
      </c>
      <c r="I119" s="20"/>
      <c r="J119" s="21">
        <f t="shared" si="9"/>
        <v>0</v>
      </c>
    </row>
    <row r="120" spans="1:10" ht="15.75">
      <c r="A120" s="42" t="s">
        <v>44</v>
      </c>
      <c r="B120" s="6" t="s">
        <v>1</v>
      </c>
      <c r="C120" s="39" t="s">
        <v>23</v>
      </c>
      <c r="D120" s="14"/>
      <c r="E120" s="8"/>
      <c r="F120" s="15"/>
      <c r="G120" s="9"/>
      <c r="H120" s="9">
        <f t="shared" si="7"/>
        <v>0</v>
      </c>
      <c r="I120" s="10"/>
      <c r="J120" s="11">
        <f t="shared" si="9"/>
        <v>0</v>
      </c>
    </row>
    <row r="121" spans="1:10" ht="15.75">
      <c r="A121" s="23"/>
      <c r="B121" s="6" t="s">
        <v>36</v>
      </c>
      <c r="C121" s="39" t="s">
        <v>23</v>
      </c>
      <c r="D121" s="14"/>
      <c r="E121" s="8"/>
      <c r="F121" s="15"/>
      <c r="G121" s="9"/>
      <c r="H121" s="9">
        <f t="shared" si="7"/>
        <v>0</v>
      </c>
      <c r="I121" s="10"/>
      <c r="J121" s="11">
        <f t="shared" si="9"/>
        <v>0</v>
      </c>
    </row>
    <row r="122" spans="1:10" ht="31.5">
      <c r="A122" s="18" t="s">
        <v>116</v>
      </c>
      <c r="B122" s="19"/>
      <c r="C122" s="19"/>
      <c r="D122" s="19"/>
      <c r="E122" s="2">
        <f>SUM(E120:E121)</f>
        <v>0</v>
      </c>
      <c r="F122" s="20">
        <f>SUM(F120:F121)</f>
        <v>0</v>
      </c>
      <c r="G122" s="20">
        <f>SUM(G120:G121)</f>
        <v>0</v>
      </c>
      <c r="H122" s="20">
        <f>SUM(H120:H121)</f>
        <v>0</v>
      </c>
      <c r="I122" s="20"/>
      <c r="J122" s="21">
        <f t="shared" si="9"/>
        <v>0</v>
      </c>
    </row>
    <row r="123" spans="1:10" ht="15.75">
      <c r="A123" s="60"/>
      <c r="B123" s="61"/>
      <c r="C123" s="61"/>
      <c r="D123" s="61"/>
      <c r="E123" s="61"/>
      <c r="F123" s="61"/>
      <c r="G123" s="61"/>
      <c r="H123" s="62"/>
      <c r="I123" s="63"/>
      <c r="J123" s="27"/>
    </row>
    <row r="124" spans="1:10" ht="30" customHeight="1">
      <c r="A124" s="18"/>
      <c r="B124" s="43" t="s">
        <v>104</v>
      </c>
      <c r="C124" s="19"/>
      <c r="D124" s="19"/>
      <c r="E124" s="44">
        <f>E123+E122+E119+E110+E105+E86+E52+E23+E5</f>
        <v>0</v>
      </c>
      <c r="F124" s="45">
        <f>F123+F122+F119+F110+F105+F86+F52+F23+F5</f>
        <v>0</v>
      </c>
      <c r="G124" s="45">
        <f>G123+G122+G119+G110+G105+G86+G52+G23+G5</f>
        <v>0</v>
      </c>
      <c r="H124" s="46">
        <f>H123+H122+H119+H110+H105+H86+H52+H23+H5</f>
        <v>0</v>
      </c>
      <c r="I124" s="47"/>
      <c r="J124" s="48">
        <f>IF(E124=0,0,(F124-F109-F100)/E124)</f>
        <v>0</v>
      </c>
    </row>
    <row r="125" spans="1:10" ht="30" customHeight="1">
      <c r="A125" s="49"/>
      <c r="B125" s="50" t="s">
        <v>105</v>
      </c>
      <c r="C125" s="51"/>
      <c r="D125" s="51"/>
      <c r="E125" s="52"/>
      <c r="F125" s="53"/>
      <c r="G125" s="53"/>
      <c r="H125" s="47">
        <v>0</v>
      </c>
      <c r="I125" s="54"/>
      <c r="J125" s="55"/>
    </row>
    <row r="126" spans="1:10" ht="30" customHeight="1">
      <c r="A126" s="49"/>
      <c r="B126" s="50" t="s">
        <v>106</v>
      </c>
      <c r="C126" s="51"/>
      <c r="D126" s="51"/>
      <c r="E126" s="52"/>
      <c r="F126" s="53"/>
      <c r="G126" s="53"/>
      <c r="H126" s="47">
        <v>0</v>
      </c>
      <c r="I126" s="54"/>
      <c r="J126" s="55"/>
    </row>
    <row r="127" spans="1:10" ht="15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5.75">
      <c r="A128" s="57" t="s">
        <v>103</v>
      </c>
      <c r="B128" s="58"/>
      <c r="C128" s="64">
        <f>H124</f>
        <v>0</v>
      </c>
      <c r="D128" s="65"/>
      <c r="E128" s="65"/>
      <c r="F128" s="65"/>
      <c r="G128" s="65"/>
      <c r="H128" s="65"/>
      <c r="I128" s="56"/>
      <c r="J128" s="56"/>
    </row>
    <row r="129" spans="1:10" ht="15.75">
      <c r="A129" s="56"/>
      <c r="B129" s="58"/>
      <c r="C129" s="58"/>
      <c r="D129" s="58"/>
      <c r="E129" s="59"/>
      <c r="F129" s="59"/>
      <c r="G129" s="59"/>
      <c r="H129" s="56"/>
      <c r="I129" s="56"/>
      <c r="J129" s="56"/>
    </row>
    <row r="130" spans="1:10" ht="15.75">
      <c r="A130" s="56" t="s">
        <v>96</v>
      </c>
      <c r="B130" s="58"/>
      <c r="C130" s="66"/>
      <c r="D130" s="67"/>
      <c r="E130" s="67"/>
      <c r="F130" s="67"/>
      <c r="G130" s="67"/>
      <c r="H130" s="67"/>
      <c r="I130" s="56"/>
      <c r="J130" s="56"/>
    </row>
    <row r="131" spans="1:10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5.75">
      <c r="A132" s="56" t="s">
        <v>95</v>
      </c>
      <c r="B132" s="58"/>
      <c r="C132" s="66"/>
      <c r="D132" s="67"/>
      <c r="E132" s="67"/>
      <c r="F132" s="67"/>
      <c r="G132" s="67"/>
      <c r="H132" s="67"/>
      <c r="I132" s="56"/>
      <c r="J132" s="56"/>
    </row>
    <row r="133" spans="1:10" ht="15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44" ht="15.75">
      <c r="A144" s="1"/>
    </row>
  </sheetData>
  <sheetProtection/>
  <mergeCells count="3">
    <mergeCell ref="C128:H128"/>
    <mergeCell ref="C130:H130"/>
    <mergeCell ref="C132:H132"/>
  </mergeCells>
  <printOptions/>
  <pageMargins left="0.7" right="0.7" top="0.75" bottom="0.75" header="0.3" footer="0.3"/>
  <pageSetup firstPageNumber="3" useFirstPageNumber="1" fitToHeight="0" fitToWidth="1" horizontalDpi="600" verticalDpi="600" orientation="landscape" scale="65" r:id="rId1"/>
  <headerFooter>
    <oddHeader>&amp;L&amp;"Times New Roman,Regular"The City of Winnipeg
RFP 682-2012 &amp;"-,Regular" &amp;C&amp;"Times New Roman,Regular"&amp;12Form B: Fees&amp;10
&amp;R&amp;"Times New Roman,Regular"Page &amp;P of 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Harrington</dc:creator>
  <cp:keywords/>
  <dc:description/>
  <cp:lastModifiedBy>Neil Harrington</cp:lastModifiedBy>
  <cp:lastPrinted>2012-10-25T19:18:13Z</cp:lastPrinted>
  <dcterms:created xsi:type="dcterms:W3CDTF">2012-09-25T19:53:15Z</dcterms:created>
  <dcterms:modified xsi:type="dcterms:W3CDTF">2012-10-29T19:15:20Z</dcterms:modified>
  <cp:category/>
  <cp:version/>
  <cp:contentType/>
  <cp:contentStatus/>
</cp:coreProperties>
</file>